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Table I" sheetId="1" r:id="rId1"/>
    <sheet name="Table II" sheetId="2" r:id="rId2"/>
    <sheet name="Format I" sheetId="3" r:id="rId3"/>
    <sheet name="Format II" sheetId="4" r:id="rId4"/>
    <sheet name="Format III" sheetId="5" r:id="rId5"/>
    <sheet name="Gratuity" sheetId="6" r:id="rId6"/>
    <sheet name="Rec-PE" sheetId="7" r:id="rId7"/>
  </sheets>
  <externalReferences>
    <externalReference r:id="rId10"/>
  </externalReferences>
  <definedNames>
    <definedName name="_xlnm.Print_Area" localSheetId="2">'Format I'!$A$1:$J$48</definedName>
    <definedName name="_xlnm.Print_Area" localSheetId="3">'Format II'!$A$1:$J$53</definedName>
    <definedName name="_xlnm.Print_Area" localSheetId="0">'Table I'!$A$1:$F$70</definedName>
    <definedName name="_xlnm.Print_Area" localSheetId="1">'Table II'!$A$1:$F$151</definedName>
    <definedName name="_xlnm.Print_Titles" localSheetId="2">'Format I'!$1:$8</definedName>
    <definedName name="_xlnm.Print_Titles" localSheetId="1">'Table II'!$2:$5</definedName>
  </definedNames>
  <calcPr fullCalcOnLoad="1"/>
</workbook>
</file>

<file path=xl/sharedStrings.xml><?xml version="1.0" encoding="utf-8"?>
<sst xmlns="http://schemas.openxmlformats.org/spreadsheetml/2006/main" count="336" uniqueCount="242">
  <si>
    <t>TABLE I</t>
  </si>
  <si>
    <t>CASH FORECAST - SUMMARY</t>
  </si>
  <si>
    <t>Name of the University / Institute -</t>
  </si>
  <si>
    <t>:</t>
  </si>
  <si>
    <t xml:space="preserve">Year </t>
  </si>
  <si>
    <t xml:space="preserve">Month </t>
  </si>
  <si>
    <t>Rs. 000'</t>
  </si>
  <si>
    <t>Note</t>
  </si>
  <si>
    <t>Forecast for 
the month of   …..................</t>
  </si>
  <si>
    <t>Actual for the month of  ….................</t>
  </si>
  <si>
    <t>Actual up to end of …................</t>
  </si>
  <si>
    <t xml:space="preserve">Budgetary Provision     …...........                      </t>
  </si>
  <si>
    <t>Payments</t>
  </si>
  <si>
    <t>Recurrent Expenditure (1503)</t>
  </si>
  <si>
    <t>Personal Emoluments</t>
  </si>
  <si>
    <t>Travelling Expenses</t>
  </si>
  <si>
    <t>Supplies</t>
  </si>
  <si>
    <t>Maintenance Expenditure</t>
  </si>
  <si>
    <t>Contractual Services</t>
  </si>
  <si>
    <t>Others</t>
  </si>
  <si>
    <t>Total Recurrent   (A)</t>
  </si>
  <si>
    <t>Capital Expenditure (2201)</t>
  </si>
  <si>
    <t>Rehabilitation &amp; Improvement of Capital Assets</t>
  </si>
  <si>
    <t>Acquisition of Fixed Assets</t>
  </si>
  <si>
    <t xml:space="preserve">Construction Projects </t>
  </si>
  <si>
    <t>Budget Proposals</t>
  </si>
  <si>
    <t>Human Capital Development Projects</t>
  </si>
  <si>
    <t xml:space="preserve">Research and Development </t>
  </si>
  <si>
    <t>Total Capital   (B)</t>
  </si>
  <si>
    <t>Total Payments  (C)  =  (A)+(B)</t>
  </si>
  <si>
    <t>Less:</t>
  </si>
  <si>
    <r>
      <t xml:space="preserve">Total Receipts  </t>
    </r>
    <r>
      <rPr>
        <b/>
        <sz val="11"/>
        <color indexed="8"/>
        <rFont val="Times New Roman"/>
        <family val="1"/>
      </rPr>
      <t xml:space="preserve"> (D)</t>
    </r>
  </si>
  <si>
    <r>
      <t xml:space="preserve">Other Grants </t>
    </r>
    <r>
      <rPr>
        <b/>
        <sz val="11"/>
        <color indexed="8"/>
        <rFont val="Times New Roman"/>
        <family val="1"/>
      </rPr>
      <t>(E)</t>
    </r>
  </si>
  <si>
    <r>
      <t xml:space="preserve">Opening Cash Balance   </t>
    </r>
    <r>
      <rPr>
        <b/>
        <sz val="11"/>
        <color indexed="8"/>
        <rFont val="Times New Roman"/>
        <family val="1"/>
      </rPr>
      <t>(F)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</si>
  <si>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</si>
  <si>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 Payments  (G)  =  (C-D-E-F)     </t>
  </si>
  <si>
    <r>
      <t xml:space="preserve">Government Grants  </t>
    </r>
    <r>
      <rPr>
        <b/>
        <sz val="11"/>
        <color indexed="8"/>
        <rFont val="Times New Roman"/>
        <family val="1"/>
      </rPr>
      <t xml:space="preserve"> (H) </t>
    </r>
  </si>
  <si>
    <t>End Cash Balance   (I)  =  (H-G)</t>
  </si>
  <si>
    <t>Note 16 : Analysis of Government Grant</t>
  </si>
  <si>
    <t>Recurrrent</t>
  </si>
  <si>
    <t>Personnel Emoluments</t>
  </si>
  <si>
    <t>Other Recurrent</t>
  </si>
  <si>
    <t xml:space="preserve">Capital  </t>
  </si>
  <si>
    <t>Budget Proposals (From UGC)</t>
  </si>
  <si>
    <t xml:space="preserve">Total   </t>
  </si>
  <si>
    <t>TABLE II</t>
  </si>
  <si>
    <t>Description</t>
  </si>
  <si>
    <t>&lt; 1 Month</t>
  </si>
  <si>
    <t>1 - 2 Months</t>
  </si>
  <si>
    <t>2 - 3 Months</t>
  </si>
  <si>
    <t>&gt; 3 Months</t>
  </si>
  <si>
    <t>Recurrent</t>
  </si>
  <si>
    <t>Capital</t>
  </si>
  <si>
    <t>Budget Proposals *</t>
  </si>
  <si>
    <t xml:space="preserve">Total </t>
  </si>
  <si>
    <t>Note : *Please specify the Budget Proposals</t>
  </si>
  <si>
    <t>……………………..</t>
  </si>
  <si>
    <t>Bursar</t>
  </si>
  <si>
    <t>Vice Chancellor</t>
  </si>
  <si>
    <t>(Official Seal to be affixed)</t>
  </si>
  <si>
    <t>01. U-PL, U-MT ,U-MN and U-AS</t>
  </si>
  <si>
    <t>02. U-AC, U-EX and U-MO</t>
  </si>
  <si>
    <t>Age Analysis of Bills in Hand as at ……….…….</t>
  </si>
  <si>
    <t>TABLE III</t>
  </si>
  <si>
    <t>Exp. Code</t>
  </si>
  <si>
    <t>Expenditure Category</t>
  </si>
  <si>
    <t>1503 - Recurrent Expenditure</t>
  </si>
  <si>
    <t>Note 1 - Personal Emoluments</t>
  </si>
  <si>
    <t>Salaries &amp; Wages</t>
  </si>
  <si>
    <t>U.P.F.</t>
  </si>
  <si>
    <t>Pension</t>
  </si>
  <si>
    <t>E.T.F.</t>
  </si>
  <si>
    <t>Academic Allowance</t>
  </si>
  <si>
    <t>Cost of Living Allowances</t>
  </si>
  <si>
    <t>Research  Allowance 35%</t>
  </si>
  <si>
    <t>Special Allowance  20%</t>
  </si>
  <si>
    <t>Monthly Compensatory Allowance - 45%</t>
  </si>
  <si>
    <t>Overtime</t>
  </si>
  <si>
    <t>Holiday Payments</t>
  </si>
  <si>
    <t>Acting Pay</t>
  </si>
  <si>
    <t>Monthly Allowance - Rs.5,000</t>
  </si>
  <si>
    <t>Entertainment Allowance</t>
  </si>
  <si>
    <t>……………………………</t>
  </si>
  <si>
    <t>Other Allowances</t>
  </si>
  <si>
    <t>Visiting Lecture Fees</t>
  </si>
  <si>
    <t>Gratuity Payments</t>
  </si>
  <si>
    <t>Note 2 - Traveling Expenses</t>
  </si>
  <si>
    <t>Domestic</t>
  </si>
  <si>
    <t>Foreign</t>
  </si>
  <si>
    <t>Note 3 - Supplies</t>
  </si>
  <si>
    <t>Stationery and Office Requisites</t>
  </si>
  <si>
    <t>Fuel and Lubricants</t>
  </si>
  <si>
    <t>Uniforms</t>
  </si>
  <si>
    <t>Mechanical and Electrical goods</t>
  </si>
  <si>
    <t>Chemical &amp; Glassware</t>
  </si>
  <si>
    <t>Medical Supplies</t>
  </si>
  <si>
    <r>
      <t xml:space="preserve">Other </t>
    </r>
    <r>
      <rPr>
        <i/>
        <sz val="12"/>
        <color indexed="8"/>
        <rFont val="Times New Roman"/>
        <family val="1"/>
      </rPr>
      <t>(Please specify)</t>
    </r>
  </si>
  <si>
    <t>Note 4 - Maintenance Expenditure</t>
  </si>
  <si>
    <t>Vehicles</t>
  </si>
  <si>
    <t>Plant, Machinery Equipments</t>
  </si>
  <si>
    <t>Buildings &amp; Structures</t>
  </si>
  <si>
    <t>Furniture</t>
  </si>
  <si>
    <r>
      <t xml:space="preserve">Others </t>
    </r>
    <r>
      <rPr>
        <i/>
        <sz val="12"/>
        <color indexed="8"/>
        <rFont val="Times New Roman"/>
        <family val="1"/>
      </rPr>
      <t>(Please specify)</t>
    </r>
  </si>
  <si>
    <t>Note 5 - Contractual Services</t>
  </si>
  <si>
    <t>Transport</t>
  </si>
  <si>
    <t>Telecommunication</t>
  </si>
  <si>
    <t>Postal Charges</t>
  </si>
  <si>
    <t>Electricity</t>
  </si>
  <si>
    <t>Water</t>
  </si>
  <si>
    <t>Rates and Local Taxes</t>
  </si>
  <si>
    <t>Rental and Hire charges</t>
  </si>
  <si>
    <t>Security Services</t>
  </si>
  <si>
    <t>Cleaning Services</t>
  </si>
  <si>
    <t>Printing Advertising etc.</t>
  </si>
  <si>
    <r>
      <t>Other Contractual Services</t>
    </r>
    <r>
      <rPr>
        <i/>
        <sz val="12"/>
        <color indexed="8"/>
        <rFont val="Times New Roman"/>
        <family val="1"/>
      </rPr>
      <t xml:space="preserve"> (Please specify)</t>
    </r>
  </si>
  <si>
    <t>Note 6 - Others (Please specify)</t>
  </si>
  <si>
    <t>Travel grants to University Teachers</t>
  </si>
  <si>
    <t>Special Services  - Council &amp; Committees</t>
  </si>
  <si>
    <t xml:space="preserve">  - Professional &amp; Other Fees</t>
  </si>
  <si>
    <t>Workshops, Seminars</t>
  </si>
  <si>
    <t>Academic Research &amp; Publications</t>
  </si>
  <si>
    <t>Staff Development (Training for Teachers, Administrators &amp; Other Employees)</t>
  </si>
  <si>
    <t>Postgraduate Research &amp; Scholarships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</si>
  <si>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</si>
  <si>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</si>
  <si>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</si>
  <si>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</si>
  <si>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Student Welfare, Student Councils &amp; Social Harmony</t>
  </si>
  <si>
    <t>Employee Welfare &amp; Medical Insurance</t>
  </si>
  <si>
    <t>Corporate Planning, Governance &amp; Outreach</t>
  </si>
  <si>
    <t>Grants to other Organizations</t>
  </si>
  <si>
    <t>Interest subsidy on property loan</t>
  </si>
  <si>
    <t>Holiday Warrants Season Tickets</t>
  </si>
  <si>
    <t>Convocation Expenses</t>
  </si>
  <si>
    <t>Entertainment Expenses</t>
  </si>
  <si>
    <t>Bank Charges</t>
  </si>
  <si>
    <t>Awards &amp; Indemnities</t>
  </si>
  <si>
    <t>Contributions &amp; Membership Fees</t>
  </si>
  <si>
    <t>Examination Expenses</t>
  </si>
  <si>
    <t>Other</t>
  </si>
  <si>
    <t>2201 - Capital Expenditure</t>
  </si>
  <si>
    <t>Note 7 - Rehabilitation &amp; Improvement of Capital Assets</t>
  </si>
  <si>
    <t>Building and Structures</t>
  </si>
  <si>
    <t>Plant, Machinery &amp; Equipment</t>
  </si>
  <si>
    <t>Furniture, Lab.  &amp; Office Equipment</t>
  </si>
  <si>
    <t>Note 8 - Acquisition of Fixed Assets</t>
  </si>
  <si>
    <t>Sports Goods</t>
  </si>
  <si>
    <t>Books &amp; Periodicals</t>
  </si>
  <si>
    <t>IT</t>
  </si>
  <si>
    <t>Note 9 - Construction Projects</t>
  </si>
  <si>
    <t>…........................................................</t>
  </si>
  <si>
    <t>Note 10 - Construction Projects</t>
  </si>
  <si>
    <r>
      <t xml:space="preserve">Budget Proposals </t>
    </r>
    <r>
      <rPr>
        <b/>
        <i/>
        <sz val="12"/>
        <color indexed="8"/>
        <rFont val="Times New Roman"/>
        <family val="1"/>
      </rPr>
      <t>(If any please specify)</t>
    </r>
  </si>
  <si>
    <t>E.g : Technology Stream</t>
  </si>
  <si>
    <t>Note 11 - Human Capital Development Projects (Please specify)</t>
  </si>
  <si>
    <t>Note 12 - Research and Development (Please specify)</t>
  </si>
  <si>
    <t>IR - Internal Revenue</t>
  </si>
  <si>
    <t>Note 13 - Other Income (Please specify)</t>
  </si>
  <si>
    <t>IR1001</t>
  </si>
  <si>
    <t>IR1002</t>
  </si>
  <si>
    <t>IR1003</t>
  </si>
  <si>
    <t>Note 14 - Other Grants (Please specify)</t>
  </si>
  <si>
    <t>GR1001</t>
  </si>
  <si>
    <t>GR1002</t>
  </si>
  <si>
    <t>GR2001</t>
  </si>
  <si>
    <t>CB - Cash Balance</t>
  </si>
  <si>
    <t>Note 15 - Opening Cash Balance</t>
  </si>
  <si>
    <t>Forecast for 
the month of ….....................</t>
  </si>
  <si>
    <t>Actual for the month of  …...................</t>
  </si>
  <si>
    <t>Actual up to end of …..........................</t>
  </si>
  <si>
    <t xml:space="preserve">Budgetary Provision     …....................                    </t>
  </si>
  <si>
    <t>Format I</t>
  </si>
  <si>
    <t>Head No: 214 - University Grants Commission</t>
  </si>
  <si>
    <t>(Rs.)</t>
  </si>
  <si>
    <t>Invoice Date</t>
  </si>
  <si>
    <t>Bill No</t>
  </si>
  <si>
    <t>Payee Name</t>
  </si>
  <si>
    <t xml:space="preserve">Amount </t>
  </si>
  <si>
    <t>Age Analysis</t>
  </si>
  <si>
    <t>Less than one month</t>
  </si>
  <si>
    <t>Between 1-2 month</t>
  </si>
  <si>
    <t>Between 2-3 month</t>
  </si>
  <si>
    <t>More than 3 months</t>
  </si>
  <si>
    <t>Security Services (A)</t>
  </si>
  <si>
    <t>Total (A)</t>
  </si>
  <si>
    <t>Cleaning Services (B)</t>
  </si>
  <si>
    <t>Total (B)</t>
  </si>
  <si>
    <t>Electricity Bill (C )</t>
  </si>
  <si>
    <t>Total (C)</t>
  </si>
  <si>
    <t>Water Bill (D)</t>
  </si>
  <si>
    <t>Total (D)</t>
  </si>
  <si>
    <t>Telecommunication (E )</t>
  </si>
  <si>
    <t>Total (E)</t>
  </si>
  <si>
    <t>Maintenance (F)</t>
  </si>
  <si>
    <t>Total (F)</t>
  </si>
  <si>
    <t>Supplies (G)</t>
  </si>
  <si>
    <t>Total (G)</t>
  </si>
  <si>
    <t>Others (H)</t>
  </si>
  <si>
    <t>Total (H)</t>
  </si>
  <si>
    <t>Total (A+B+C+D+E+F+G+H)</t>
  </si>
  <si>
    <t>Format II</t>
  </si>
  <si>
    <t>Procurements - Goods &amp; Services (A)</t>
  </si>
  <si>
    <t>Rehabilitation (B)</t>
  </si>
  <si>
    <t>Constructions - Ongoing (C )</t>
  </si>
  <si>
    <t>Human Capital Development (D)</t>
  </si>
  <si>
    <t>Research &amp; Development (E )</t>
  </si>
  <si>
    <t>Budget Proposals (F)</t>
  </si>
  <si>
    <t>Total (A+B+C+D+E+F)</t>
  </si>
  <si>
    <t>Format III</t>
  </si>
  <si>
    <t>Rs.'000</t>
  </si>
  <si>
    <t>Total</t>
  </si>
  <si>
    <t xml:space="preserve">Rehabilitation &amp; Improvement </t>
  </si>
  <si>
    <t>Human Capital Development</t>
  </si>
  <si>
    <r>
      <t xml:space="preserve">Actual Expenditure </t>
    </r>
    <r>
      <rPr>
        <b/>
        <i/>
        <vertAlign val="superscript"/>
        <sz val="11"/>
        <color indexed="8"/>
        <rFont val="Times New Roman"/>
        <family val="1"/>
      </rPr>
      <t>Note I</t>
    </r>
  </si>
  <si>
    <t>Financed by</t>
  </si>
  <si>
    <t>GOSL</t>
  </si>
  <si>
    <t>Generated Income</t>
  </si>
  <si>
    <r>
      <t xml:space="preserve">Other Grants </t>
    </r>
    <r>
      <rPr>
        <i/>
        <vertAlign val="superscript"/>
        <sz val="11"/>
        <color indexed="8"/>
        <rFont val="Times New Roman"/>
        <family val="1"/>
      </rPr>
      <t>Note II</t>
    </r>
  </si>
  <si>
    <t>Note I : Cumulative Expenditure should be agreed with the actual cumulative expenditure reported in the cash forecast report.</t>
  </si>
  <si>
    <t>Note II : Please indicate the name of the other grants in the 'Remarks for Other Grants'.</t>
  </si>
  <si>
    <t>Analysis of Recurrent Bills in Hand as at …..................................</t>
  </si>
  <si>
    <t xml:space="preserve">University/HEI: </t>
  </si>
  <si>
    <t>Analysis of Capital Bills in Hand as at …........................</t>
  </si>
  <si>
    <t>Analysis of Funds Utilization - As at ….......................</t>
  </si>
  <si>
    <t xml:space="preserve">University/ HEI : </t>
  </si>
  <si>
    <t>S/No.</t>
  </si>
  <si>
    <t>Name of the Officer</t>
  </si>
  <si>
    <t>Designation</t>
  </si>
  <si>
    <t>Amount to be paid</t>
  </si>
  <si>
    <t>Rs. Mn</t>
  </si>
  <si>
    <t xml:space="preserve">University/ HEI: ...............................................       </t>
  </si>
  <si>
    <t>Reconciliation for Personnel Emoluments - Actual Vs Forecast</t>
  </si>
  <si>
    <t>Category</t>
  </si>
  <si>
    <t>Actual PE Amount for …............ 
(Rs.'000)</t>
  </si>
  <si>
    <t>Forecat PE Amount for …..........
(Rs.'000)</t>
  </si>
  <si>
    <t>Difference
(Rs.'000)</t>
  </si>
  <si>
    <t>Justification</t>
  </si>
  <si>
    <t>Monthly Allowances - Rs. 5,000/-</t>
  </si>
  <si>
    <t>Other Allowances (Please Specify)</t>
  </si>
  <si>
    <t>Gratuity Payment Details for the Month of …..........................</t>
  </si>
  <si>
    <t>University / Institute : ….............................................</t>
  </si>
  <si>
    <t>Month : …...................................................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</si>
</sst>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_(* #,##0.0_);_(* \(#,##0.0\);_(* &quot;-&quot;??_);_(@_)"/>
    <numFmt numFmtId="167" formatCode="_(* #,##0.0000_);_(* \(#,##0.00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u val="doub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sz val="12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u val="double"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thin"/>
      <bottom style="double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>
        <color theme="1"/>
      </right>
      <top/>
      <bottom style="thin"/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/>
    </border>
    <border>
      <left style="thin"/>
      <right style="thin"/>
      <top style="hair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/>
      <bottom style="hair">
        <color theme="0" tint="-0.149959996342659"/>
      </bottom>
    </border>
    <border>
      <left style="thin">
        <color rgb="FF000000"/>
      </left>
      <right style="thin">
        <color rgb="FF000000"/>
      </right>
      <top style="hair">
        <color theme="0" tint="-0.149959996342659"/>
      </top>
      <bottom style="hair">
        <color theme="0" tint="-0.149959996342659"/>
      </bottom>
    </border>
    <border>
      <left style="thin"/>
      <right style="thin"/>
      <top style="thin"/>
      <bottom style="hair">
        <color theme="0" tint="-0.149959996342659"/>
      </bottom>
    </border>
    <border>
      <left style="thin"/>
      <right style="thin"/>
      <top style="hair">
        <color theme="0" tint="-0.149959996342659"/>
      </top>
      <bottom style="hair">
        <color theme="0" tint="-0.149959996342659"/>
      </bottom>
    </border>
    <border>
      <left style="thin"/>
      <right style="thin"/>
      <top style="hair">
        <color theme="0" tint="-0.149959996342659"/>
      </top>
      <bottom style="thin"/>
    </border>
    <border>
      <left style="thin">
        <color rgb="FF000000"/>
      </left>
      <right style="thin">
        <color rgb="FF000000"/>
      </right>
      <top/>
      <bottom style="hair">
        <color theme="0" tint="-0.149959996342659"/>
      </bottom>
    </border>
    <border>
      <left style="thin">
        <color rgb="FF000000"/>
      </left>
      <right style="thin">
        <color rgb="FF000000"/>
      </right>
      <top style="hair">
        <color theme="0" tint="-0.149959996342659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9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33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164" fontId="2" fillId="0" borderId="11" xfId="42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3" fontId="2" fillId="0" borderId="12" xfId="42" applyFont="1" applyBorder="1" applyAlignment="1">
      <alignment/>
    </xf>
    <xf numFmtId="0" fontId="2" fillId="0" borderId="12" xfId="0" applyFont="1" applyBorder="1" applyAlignment="1">
      <alignment horizontal="left" indent="2"/>
    </xf>
    <xf numFmtId="165" fontId="2" fillId="0" borderId="12" xfId="0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/>
    </xf>
    <xf numFmtId="43" fontId="2" fillId="0" borderId="0" xfId="42" applyFont="1" applyAlignment="1">
      <alignment/>
    </xf>
    <xf numFmtId="164" fontId="2" fillId="0" borderId="0" xfId="0" applyNumberFormat="1" applyFont="1" applyAlignment="1">
      <alignment/>
    </xf>
    <xf numFmtId="0" fontId="3" fillId="0" borderId="12" xfId="0" applyFont="1" applyBorder="1" applyAlignment="1">
      <alignment horizontal="left" indent="3"/>
    </xf>
    <xf numFmtId="164" fontId="2" fillId="0" borderId="13" xfId="42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0" xfId="42" applyNumberFormat="1" applyFont="1" applyAlignment="1">
      <alignment/>
    </xf>
    <xf numFmtId="0" fontId="2" fillId="0" borderId="12" xfId="0" applyFont="1" applyBorder="1" applyAlignment="1">
      <alignment horizontal="left" indent="3"/>
    </xf>
    <xf numFmtId="43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4" fontId="2" fillId="0" borderId="14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16" xfId="42" applyNumberFormat="1" applyFont="1" applyBorder="1" applyAlignment="1">
      <alignment/>
    </xf>
    <xf numFmtId="164" fontId="2" fillId="0" borderId="17" xfId="42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43" fontId="2" fillId="0" borderId="16" xfId="42" applyFont="1" applyBorder="1" applyAlignment="1">
      <alignment/>
    </xf>
    <xf numFmtId="0" fontId="5" fillId="0" borderId="0" xfId="0" applyFont="1" applyAlignment="1">
      <alignment/>
    </xf>
    <xf numFmtId="0" fontId="2" fillId="0" borderId="19" xfId="0" applyFont="1" applyBorder="1" applyAlignment="1">
      <alignment/>
    </xf>
    <xf numFmtId="164" fontId="2" fillId="0" borderId="15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9" xfId="0" applyFont="1" applyBorder="1" applyAlignment="1">
      <alignment horizontal="left" indent="2"/>
    </xf>
    <xf numFmtId="164" fontId="3" fillId="0" borderId="12" xfId="42" applyNumberFormat="1" applyFont="1" applyFill="1" applyBorder="1" applyAlignment="1">
      <alignment/>
    </xf>
    <xf numFmtId="164" fontId="3" fillId="0" borderId="15" xfId="42" applyNumberFormat="1" applyFont="1" applyFill="1" applyBorder="1" applyAlignment="1">
      <alignment/>
    </xf>
    <xf numFmtId="0" fontId="55" fillId="0" borderId="0" xfId="0" applyFont="1" applyAlignment="1">
      <alignment/>
    </xf>
    <xf numFmtId="0" fontId="3" fillId="0" borderId="19" xfId="0" applyFont="1" applyBorder="1" applyAlignment="1">
      <alignment/>
    </xf>
    <xf numFmtId="164" fontId="2" fillId="0" borderId="2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43" fontId="2" fillId="0" borderId="18" xfId="42" applyFont="1" applyBorder="1" applyAlignment="1">
      <alignment/>
    </xf>
    <xf numFmtId="0" fontId="56" fillId="0" borderId="0" xfId="0" applyFont="1" applyAlignment="1">
      <alignment/>
    </xf>
    <xf numFmtId="43" fontId="2" fillId="0" borderId="0" xfId="42" applyFont="1" applyBorder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indent="6"/>
    </xf>
    <xf numFmtId="0" fontId="58" fillId="0" borderId="26" xfId="0" applyFont="1" applyBorder="1" applyAlignment="1">
      <alignment vertical="center"/>
    </xf>
    <xf numFmtId="43" fontId="57" fillId="0" borderId="27" xfId="42" applyFont="1" applyBorder="1" applyAlignment="1">
      <alignment horizontal="left" vertical="center" indent="6"/>
    </xf>
    <xf numFmtId="43" fontId="57" fillId="0" borderId="28" xfId="42" applyFont="1" applyBorder="1" applyAlignment="1">
      <alignment horizontal="left" vertical="center" indent="6"/>
    </xf>
    <xf numFmtId="0" fontId="58" fillId="0" borderId="29" xfId="0" applyFont="1" applyBorder="1" applyAlignment="1">
      <alignment vertical="center"/>
    </xf>
    <xf numFmtId="43" fontId="57" fillId="0" borderId="30" xfId="42" applyFont="1" applyBorder="1" applyAlignment="1">
      <alignment horizontal="left" vertical="center" indent="6"/>
    </xf>
    <xf numFmtId="43" fontId="57" fillId="0" borderId="12" xfId="42" applyFont="1" applyBorder="1" applyAlignment="1">
      <alignment horizontal="left" vertical="center" indent="6"/>
    </xf>
    <xf numFmtId="0" fontId="58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left" vertical="center" indent="6"/>
    </xf>
    <xf numFmtId="0" fontId="57" fillId="0" borderId="33" xfId="0" applyFont="1" applyBorder="1" applyAlignment="1">
      <alignment horizontal="left" vertical="center" indent="6"/>
    </xf>
    <xf numFmtId="0" fontId="57" fillId="0" borderId="14" xfId="0" applyFont="1" applyBorder="1" applyAlignment="1">
      <alignment horizontal="left" vertical="center" indent="6"/>
    </xf>
    <xf numFmtId="0" fontId="59" fillId="0" borderId="0" xfId="0" applyFont="1" applyAlignment="1">
      <alignment vertical="center"/>
    </xf>
    <xf numFmtId="164" fontId="58" fillId="0" borderId="0" xfId="0" applyNumberFormat="1" applyFont="1" applyAlignment="1">
      <alignment horizontal="left"/>
    </xf>
    <xf numFmtId="0" fontId="57" fillId="0" borderId="0" xfId="0" applyFont="1" applyAlignment="1">
      <alignment horizontal="right" vertical="center"/>
    </xf>
    <xf numFmtId="164" fontId="58" fillId="0" borderId="0" xfId="0" applyNumberFormat="1" applyFont="1" applyAlignment="1">
      <alignment horizontal="right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9" xfId="0" applyFont="1" applyBorder="1" applyAlignment="1">
      <alignment horizontal="left" indent="4"/>
    </xf>
    <xf numFmtId="164" fontId="2" fillId="0" borderId="12" xfId="42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64" fontId="8" fillId="0" borderId="12" xfId="42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indent="2"/>
    </xf>
    <xf numFmtId="164" fontId="7" fillId="0" borderId="20" xfId="0" applyNumberFormat="1" applyFont="1" applyBorder="1" applyAlignment="1">
      <alignment vertical="center" wrapText="1"/>
    </xf>
    <xf numFmtId="43" fontId="8" fillId="0" borderId="12" xfId="0" applyNumberFormat="1" applyFont="1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 indent="6"/>
    </xf>
    <xf numFmtId="0" fontId="10" fillId="0" borderId="12" xfId="0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37" fontId="8" fillId="0" borderId="12" xfId="42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/>
    </xf>
    <xf numFmtId="164" fontId="8" fillId="0" borderId="12" xfId="42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64" fontId="8" fillId="0" borderId="34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61" fillId="0" borderId="12" xfId="56" applyFont="1" applyBorder="1" applyAlignment="1">
      <alignment vertical="center" wrapText="1"/>
      <protection/>
    </xf>
    <xf numFmtId="164" fontId="8" fillId="0" borderId="12" xfId="42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7" fillId="0" borderId="12" xfId="42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61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 wrapText="1"/>
    </xf>
    <xf numFmtId="164" fontId="7" fillId="0" borderId="20" xfId="42" applyNumberFormat="1" applyFont="1" applyBorder="1" applyAlignment="1">
      <alignment vertical="center" wrapText="1"/>
    </xf>
    <xf numFmtId="164" fontId="7" fillId="0" borderId="0" xfId="42" applyNumberFormat="1" applyFont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8" fillId="0" borderId="12" xfId="42" applyNumberFormat="1" applyFont="1" applyBorder="1" applyAlignment="1">
      <alignment vertical="center"/>
    </xf>
    <xf numFmtId="164" fontId="8" fillId="0" borderId="12" xfId="42" applyNumberFormat="1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64" fontId="8" fillId="0" borderId="15" xfId="42" applyNumberFormat="1" applyFont="1" applyBorder="1" applyAlignment="1">
      <alignment vertical="center" wrapText="1"/>
    </xf>
    <xf numFmtId="164" fontId="8" fillId="0" borderId="12" xfId="42" applyNumberFormat="1" applyFont="1" applyBorder="1" applyAlignment="1">
      <alignment horizontal="center" vertical="center" wrapText="1"/>
    </xf>
    <xf numFmtId="164" fontId="10" fillId="0" borderId="12" xfId="42" applyNumberFormat="1" applyFont="1" applyFill="1" applyBorder="1" applyAlignment="1">
      <alignment horizontal="center" vertical="center" wrapText="1"/>
    </xf>
    <xf numFmtId="164" fontId="10" fillId="0" borderId="12" xfId="42" applyNumberFormat="1" applyFont="1" applyBorder="1" applyAlignment="1">
      <alignment horizontal="center" vertical="center" wrapText="1"/>
    </xf>
    <xf numFmtId="0" fontId="51" fillId="0" borderId="9" xfId="60">
      <alignment vertical="center" wrapText="1"/>
      <protection/>
    </xf>
    <xf numFmtId="164" fontId="8" fillId="0" borderId="12" xfId="42" applyNumberFormat="1" applyFont="1" applyBorder="1" applyAlignment="1">
      <alignment/>
    </xf>
    <xf numFmtId="164" fontId="8" fillId="0" borderId="16" xfId="42" applyNumberFormat="1" applyFont="1" applyBorder="1" applyAlignment="1">
      <alignment vertical="center" wrapText="1"/>
    </xf>
    <xf numFmtId="0" fontId="62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9" fillId="34" borderId="0" xfId="0" applyFont="1" applyFill="1" applyAlignment="1">
      <alignment horizontal="left" vertical="center"/>
    </xf>
    <xf numFmtId="0" fontId="58" fillId="34" borderId="0" xfId="0" applyFont="1" applyFill="1" applyAlignment="1">
      <alignment horizontal="center" vertical="center"/>
    </xf>
    <xf numFmtId="17" fontId="62" fillId="35" borderId="11" xfId="0" applyNumberFormat="1" applyFont="1" applyFill="1" applyBorder="1" applyAlignment="1">
      <alignment horizontal="center" vertical="center" wrapText="1"/>
    </xf>
    <xf numFmtId="0" fontId="58" fillId="0" borderId="34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left" vertical="center" wrapText="1"/>
    </xf>
    <xf numFmtId="43" fontId="57" fillId="0" borderId="12" xfId="44" applyFont="1" applyBorder="1" applyAlignment="1">
      <alignment vertical="center" wrapText="1"/>
    </xf>
    <xf numFmtId="166" fontId="57" fillId="0" borderId="12" xfId="44" applyNumberFormat="1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34" borderId="11" xfId="0" applyFont="1" applyFill="1" applyBorder="1" applyAlignment="1">
      <alignment vertical="center"/>
    </xf>
    <xf numFmtId="0" fontId="57" fillId="34" borderId="11" xfId="0" applyFont="1" applyFill="1" applyBorder="1" applyAlignment="1">
      <alignment vertical="center" wrapText="1"/>
    </xf>
    <xf numFmtId="43" fontId="57" fillId="34" borderId="11" xfId="44" applyFont="1" applyFill="1" applyBorder="1" applyAlignment="1">
      <alignment vertical="center" wrapText="1"/>
    </xf>
    <xf numFmtId="0" fontId="57" fillId="0" borderId="12" xfId="0" applyFont="1" applyBorder="1" applyAlignment="1">
      <alignment vertical="center"/>
    </xf>
    <xf numFmtId="0" fontId="58" fillId="36" borderId="11" xfId="0" applyFont="1" applyFill="1" applyBorder="1" applyAlignment="1">
      <alignment vertical="center" wrapText="1"/>
    </xf>
    <xf numFmtId="43" fontId="58" fillId="36" borderId="11" xfId="44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43" fontId="57" fillId="0" borderId="0" xfId="0" applyNumberFormat="1" applyFont="1" applyAlignment="1">
      <alignment vertical="center"/>
    </xf>
    <xf numFmtId="43" fontId="64" fillId="0" borderId="0" xfId="0" applyNumberFormat="1" applyFont="1" applyAlignment="1">
      <alignment vertical="center"/>
    </xf>
    <xf numFmtId="0" fontId="57" fillId="0" borderId="15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43" fontId="65" fillId="0" borderId="12" xfId="44" applyFont="1" applyBorder="1" applyAlignment="1">
      <alignment vertical="center" wrapText="1"/>
    </xf>
    <xf numFmtId="166" fontId="57" fillId="34" borderId="11" xfId="44" applyNumberFormat="1" applyFont="1" applyFill="1" applyBorder="1" applyAlignment="1">
      <alignment vertical="center" wrapText="1"/>
    </xf>
    <xf numFmtId="43" fontId="57" fillId="0" borderId="0" xfId="44" applyFont="1" applyAlignment="1">
      <alignment vertical="center"/>
    </xf>
    <xf numFmtId="43" fontId="66" fillId="0" borderId="0" xfId="0" applyNumberFormat="1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2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49" fontId="58" fillId="37" borderId="16" xfId="0" applyNumberFormat="1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7" fillId="0" borderId="36" xfId="0" applyFont="1" applyBorder="1" applyAlignment="1">
      <alignment horizontal="left" indent="1"/>
    </xf>
    <xf numFmtId="167" fontId="57" fillId="0" borderId="36" xfId="44" applyNumberFormat="1" applyFont="1" applyBorder="1" applyAlignment="1">
      <alignment horizontal="left" indent="1"/>
    </xf>
    <xf numFmtId="167" fontId="57" fillId="0" borderId="37" xfId="44" applyNumberFormat="1" applyFont="1" applyBorder="1" applyAlignment="1">
      <alignment horizontal="left" indent="1"/>
    </xf>
    <xf numFmtId="0" fontId="58" fillId="34" borderId="36" xfId="0" applyFont="1" applyFill="1" applyBorder="1" applyAlignment="1">
      <alignment horizontal="left" vertical="center"/>
    </xf>
    <xf numFmtId="164" fontId="58" fillId="34" borderId="36" xfId="44" applyNumberFormat="1" applyFont="1" applyFill="1" applyBorder="1" applyAlignment="1">
      <alignment vertical="center"/>
    </xf>
    <xf numFmtId="0" fontId="57" fillId="0" borderId="37" xfId="0" applyFont="1" applyBorder="1" applyAlignment="1">
      <alignment horizontal="left" vertical="center"/>
    </xf>
    <xf numFmtId="164" fontId="57" fillId="0" borderId="37" xfId="44" applyNumberFormat="1" applyFont="1" applyBorder="1" applyAlignment="1">
      <alignment horizontal="left" vertical="center"/>
    </xf>
    <xf numFmtId="164" fontId="58" fillId="0" borderId="37" xfId="44" applyNumberFormat="1" applyFont="1" applyBorder="1" applyAlignment="1">
      <alignment horizontal="left" vertical="center"/>
    </xf>
    <xf numFmtId="0" fontId="58" fillId="34" borderId="37" xfId="0" applyFont="1" applyFill="1" applyBorder="1" applyAlignment="1">
      <alignment horizontal="left" vertical="center"/>
    </xf>
    <xf numFmtId="164" fontId="58" fillId="34" borderId="38" xfId="44" applyNumberFormat="1" applyFont="1" applyFill="1" applyBorder="1" applyAlignment="1">
      <alignment vertical="center"/>
    </xf>
    <xf numFmtId="164" fontId="57" fillId="0" borderId="38" xfId="44" applyNumberFormat="1" applyFont="1" applyBorder="1" applyAlignment="1">
      <alignment vertical="center"/>
    </xf>
    <xf numFmtId="164" fontId="58" fillId="0" borderId="38" xfId="44" applyNumberFormat="1" applyFont="1" applyBorder="1" applyAlignment="1">
      <alignment vertical="center"/>
    </xf>
    <xf numFmtId="164" fontId="2" fillId="0" borderId="12" xfId="44" applyNumberFormat="1" applyFont="1" applyBorder="1" applyAlignment="1">
      <alignment vertical="center"/>
    </xf>
    <xf numFmtId="0" fontId="57" fillId="0" borderId="36" xfId="0" applyFont="1" applyBorder="1" applyAlignment="1">
      <alignment horizontal="left" vertical="center"/>
    </xf>
    <xf numFmtId="164" fontId="21" fillId="0" borderId="12" xfId="44" applyNumberFormat="1" applyFont="1" applyBorder="1" applyAlignment="1">
      <alignment vertical="center"/>
    </xf>
    <xf numFmtId="0" fontId="57" fillId="0" borderId="39" xfId="0" applyFont="1" applyBorder="1" applyAlignment="1">
      <alignment horizontal="left" indent="1"/>
    </xf>
    <xf numFmtId="167" fontId="57" fillId="0" borderId="39" xfId="44" applyNumberFormat="1" applyFont="1" applyBorder="1" applyAlignment="1">
      <alignment/>
    </xf>
    <xf numFmtId="0" fontId="59" fillId="0" borderId="0" xfId="0" applyFont="1" applyAlignment="1">
      <alignment/>
    </xf>
    <xf numFmtId="164" fontId="57" fillId="0" borderId="0" xfId="0" applyNumberFormat="1" applyFont="1" applyAlignment="1">
      <alignment/>
    </xf>
    <xf numFmtId="0" fontId="57" fillId="0" borderId="0" xfId="0" applyFont="1" applyAlignment="1">
      <alignment horizontal="left" vertical="center"/>
    </xf>
    <xf numFmtId="0" fontId="58" fillId="34" borderId="11" xfId="0" applyFont="1" applyFill="1" applyBorder="1" applyAlignment="1">
      <alignment horizontal="left" vertical="center"/>
    </xf>
    <xf numFmtId="0" fontId="58" fillId="36" borderId="11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7" fillId="0" borderId="40" xfId="0" applyFont="1" applyBorder="1" applyAlignment="1">
      <alignment vertical="center" wrapText="1"/>
    </xf>
    <xf numFmtId="0" fontId="57" fillId="0" borderId="41" xfId="0" applyFont="1" applyBorder="1" applyAlignment="1">
      <alignment vertical="center" wrapText="1"/>
    </xf>
    <xf numFmtId="0" fontId="57" fillId="0" borderId="42" xfId="0" applyFont="1" applyBorder="1" applyAlignment="1">
      <alignment vertical="center"/>
    </xf>
    <xf numFmtId="0" fontId="58" fillId="0" borderId="42" xfId="0" applyFont="1" applyBorder="1" applyAlignment="1">
      <alignment horizontal="center" vertical="center" wrapText="1"/>
    </xf>
    <xf numFmtId="0" fontId="57" fillId="0" borderId="43" xfId="0" applyFont="1" applyBorder="1" applyAlignment="1">
      <alignment vertical="center"/>
    </xf>
    <xf numFmtId="0" fontId="58" fillId="0" borderId="43" xfId="0" applyFont="1" applyBorder="1" applyAlignment="1">
      <alignment horizontal="center" vertical="center" wrapText="1"/>
    </xf>
    <xf numFmtId="0" fontId="58" fillId="0" borderId="43" xfId="0" applyFont="1" applyBorder="1" applyAlignment="1">
      <alignment vertical="center"/>
    </xf>
    <xf numFmtId="0" fontId="57" fillId="0" borderId="44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57" fillId="0" borderId="45" xfId="0" applyFont="1" applyBorder="1" applyAlignment="1">
      <alignment vertical="center" wrapText="1"/>
    </xf>
    <xf numFmtId="0" fontId="57" fillId="0" borderId="4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22" xfId="0" applyFont="1" applyBorder="1" applyAlignment="1">
      <alignment horizontal="left"/>
    </xf>
    <xf numFmtId="164" fontId="3" fillId="0" borderId="12" xfId="42" applyNumberFormat="1" applyFont="1" applyBorder="1" applyAlignment="1">
      <alignment horizontal="center"/>
    </xf>
    <xf numFmtId="0" fontId="67" fillId="0" borderId="0" xfId="0" applyFont="1" applyAlignment="1">
      <alignment horizontal="left" vertical="center"/>
    </xf>
    <xf numFmtId="0" fontId="7" fillId="37" borderId="47" xfId="0" applyFont="1" applyFill="1" applyBorder="1" applyAlignment="1">
      <alignment horizontal="left" vertical="center"/>
    </xf>
    <xf numFmtId="0" fontId="7" fillId="37" borderId="48" xfId="0" applyFont="1" applyFill="1" applyBorder="1" applyAlignment="1">
      <alignment horizontal="left" vertical="center"/>
    </xf>
    <xf numFmtId="0" fontId="7" fillId="37" borderId="4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8" fillId="35" borderId="34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35" borderId="34" xfId="0" applyFont="1" applyFill="1" applyBorder="1" applyAlignment="1">
      <alignment horizontal="left" vertical="center" wrapText="1"/>
    </xf>
    <xf numFmtId="0" fontId="58" fillId="35" borderId="16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8" fillId="37" borderId="34" xfId="0" applyFont="1" applyFill="1" applyBorder="1" applyAlignment="1">
      <alignment horizontal="center" vertical="center"/>
    </xf>
    <xf numFmtId="0" fontId="58" fillId="37" borderId="16" xfId="0" applyFont="1" applyFill="1" applyBorder="1" applyAlignment="1">
      <alignment horizontal="center" vertical="center"/>
    </xf>
    <xf numFmtId="49" fontId="58" fillId="37" borderId="11" xfId="0" applyNumberFormat="1" applyFont="1" applyFill="1" applyBorder="1" applyAlignment="1">
      <alignment horizontal="center" vertical="center" wrapText="1"/>
    </xf>
    <xf numFmtId="49" fontId="58" fillId="37" borderId="47" xfId="0" applyNumberFormat="1" applyFont="1" applyFill="1" applyBorder="1" applyAlignment="1">
      <alignment horizontal="center" vertical="center" wrapText="1"/>
    </xf>
    <xf numFmtId="49" fontId="58" fillId="37" borderId="48" xfId="0" applyNumberFormat="1" applyFont="1" applyFill="1" applyBorder="1" applyAlignment="1">
      <alignment horizontal="center" vertical="center" wrapText="1"/>
    </xf>
    <xf numFmtId="49" fontId="58" fillId="37" borderId="49" xfId="0" applyNumberFormat="1" applyFont="1" applyFill="1" applyBorder="1" applyAlignment="1">
      <alignment horizontal="center" vertical="center" wrapText="1"/>
    </xf>
    <xf numFmtId="49" fontId="58" fillId="37" borderId="34" xfId="0" applyNumberFormat="1" applyFont="1" applyFill="1" applyBorder="1" applyAlignment="1">
      <alignment horizontal="center" vertical="center" wrapText="1"/>
    </xf>
    <xf numFmtId="49" fontId="58" fillId="37" borderId="16" xfId="0" applyNumberFormat="1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39</xdr:row>
      <xdr:rowOff>142875</xdr:rowOff>
    </xdr:from>
    <xdr:to>
      <xdr:col>2</xdr:col>
      <xdr:colOff>323850</xdr:colOff>
      <xdr:row>40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238625" y="80105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</a:p>
      </xdr:txBody>
    </xdr:sp>
    <xdr:clientData/>
  </xdr:twoCellAnchor>
  <xdr:oneCellAnchor>
    <xdr:from>
      <xdr:col>5</xdr:col>
      <xdr:colOff>19050</xdr:colOff>
      <xdr:row>62</xdr:row>
      <xdr:rowOff>0</xdr:rowOff>
    </xdr:from>
    <xdr:ext cx="190500" cy="285750"/>
    <xdr:sp fLocksText="0">
      <xdr:nvSpPr>
        <xdr:cNvPr id="2" name="TextBox 2"/>
        <xdr:cNvSpPr txBox="1">
          <a:spLocks noChangeArrowheads="1"/>
        </xdr:cNvSpPr>
      </xdr:nvSpPr>
      <xdr:spPr>
        <a:xfrm>
          <a:off x="7667625" y="12211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1066800</xdr:colOff>
      <xdr:row>40</xdr:row>
      <xdr:rowOff>200025</xdr:rowOff>
    </xdr:from>
    <xdr:to>
      <xdr:col>8</xdr:col>
      <xdr:colOff>57150</xdr:colOff>
      <xdr:row>41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87125" y="8258175"/>
          <a:ext cx="114300" cy="1333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</a:p>
      </xdr:txBody>
    </xdr:sp>
    <xdr:clientData/>
  </xdr:twoCellAnchor>
  <xdr:twoCellAnchor>
    <xdr:from>
      <xdr:col>3</xdr:col>
      <xdr:colOff>38100</xdr:colOff>
      <xdr:row>39</xdr:row>
      <xdr:rowOff>142875</xdr:rowOff>
    </xdr:from>
    <xdr:to>
      <xdr:col>3</xdr:col>
      <xdr:colOff>323850</xdr:colOff>
      <xdr:row>40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438775" y="80105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</a:p>
      </xdr:txBody>
    </xdr:sp>
    <xdr:clientData/>
  </xdr:twoCellAnchor>
  <xdr:twoCellAnchor>
    <xdr:from>
      <xdr:col>4</xdr:col>
      <xdr:colOff>38100</xdr:colOff>
      <xdr:row>39</xdr:row>
      <xdr:rowOff>142875</xdr:rowOff>
    </xdr:from>
    <xdr:to>
      <xdr:col>4</xdr:col>
      <xdr:colOff>323850</xdr:colOff>
      <xdr:row>40</xdr:row>
      <xdr:rowOff>200025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6562725" y="80105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</a:p>
      </xdr:txBody>
    </xdr:sp>
    <xdr:clientData/>
  </xdr:twoCellAnchor>
  <xdr:twoCellAnchor>
    <xdr:from>
      <xdr:col>5</xdr:col>
      <xdr:colOff>38100</xdr:colOff>
      <xdr:row>39</xdr:row>
      <xdr:rowOff>142875</xdr:rowOff>
    </xdr:from>
    <xdr:to>
      <xdr:col>5</xdr:col>
      <xdr:colOff>323850</xdr:colOff>
      <xdr:row>40</xdr:row>
      <xdr:rowOff>200025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7686675" y="80105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</a:p>
      </xdr:txBody>
    </xdr:sp>
    <xdr:clientData/>
  </xdr:twoCellAnchor>
  <xdr:oneCellAnchor>
    <xdr:from>
      <xdr:col>5</xdr:col>
      <xdr:colOff>0</xdr:colOff>
      <xdr:row>62</xdr:row>
      <xdr:rowOff>0</xdr:rowOff>
    </xdr:from>
    <xdr:ext cx="190500" cy="285750"/>
    <xdr:sp fLocksText="0">
      <xdr:nvSpPr>
        <xdr:cNvPr id="7" name="TextBox 8"/>
        <xdr:cNvSpPr txBox="1">
          <a:spLocks noChangeArrowheads="1"/>
        </xdr:cNvSpPr>
      </xdr:nvSpPr>
      <xdr:spPr>
        <a:xfrm>
          <a:off x="7648575" y="12211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90500" cy="285750"/>
    <xdr:sp fLocksText="0">
      <xdr:nvSpPr>
        <xdr:cNvPr id="8" name="TextBox 9"/>
        <xdr:cNvSpPr txBox="1">
          <a:spLocks noChangeArrowheads="1"/>
        </xdr:cNvSpPr>
      </xdr:nvSpPr>
      <xdr:spPr>
        <a:xfrm>
          <a:off x="7648575" y="12211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24</xdr:row>
      <xdr:rowOff>28575</xdr:rowOff>
    </xdr:from>
    <xdr:to>
      <xdr:col>2</xdr:col>
      <xdr:colOff>304800</xdr:colOff>
      <xdr:row>24</xdr:row>
      <xdr:rowOff>180975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886200" y="717232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</a:t>
          </a:r>
        </a:p>
      </xdr:txBody>
    </xdr:sp>
    <xdr:clientData/>
  </xdr:twoCellAnchor>
  <xdr:twoCellAnchor>
    <xdr:from>
      <xdr:col>2</xdr:col>
      <xdr:colOff>85725</xdr:colOff>
      <xdr:row>7</xdr:row>
      <xdr:rowOff>57150</xdr:rowOff>
    </xdr:from>
    <xdr:to>
      <xdr:col>2</xdr:col>
      <xdr:colOff>295275</xdr:colOff>
      <xdr:row>7</xdr:row>
      <xdr:rowOff>266700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914775" y="250507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</a:t>
          </a:r>
        </a:p>
      </xdr:txBody>
    </xdr:sp>
    <xdr:clientData/>
  </xdr:twoCellAnchor>
  <xdr:twoCellAnchor>
    <xdr:from>
      <xdr:col>4</xdr:col>
      <xdr:colOff>142875</xdr:colOff>
      <xdr:row>75</xdr:row>
      <xdr:rowOff>47625</xdr:rowOff>
    </xdr:from>
    <xdr:to>
      <xdr:col>4</xdr:col>
      <xdr:colOff>381000</xdr:colOff>
      <xdr:row>76</xdr:row>
      <xdr:rowOff>19050</xdr:rowOff>
    </xdr:to>
    <xdr:sp fLocksText="0">
      <xdr:nvSpPr>
        <xdr:cNvPr id="3" name="Text Box 449"/>
        <xdr:cNvSpPr txBox="1">
          <a:spLocks noChangeArrowheads="1"/>
        </xdr:cNvSpPr>
      </xdr:nvSpPr>
      <xdr:spPr>
        <a:xfrm>
          <a:off x="6534150" y="2070735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80</xdr:row>
      <xdr:rowOff>57150</xdr:rowOff>
    </xdr:from>
    <xdr:to>
      <xdr:col>2</xdr:col>
      <xdr:colOff>228600</xdr:colOff>
      <xdr:row>80</xdr:row>
      <xdr:rowOff>200025</xdr:rowOff>
    </xdr:to>
    <xdr:sp fLocksText="0">
      <xdr:nvSpPr>
        <xdr:cNvPr id="4" name="Text Box 449"/>
        <xdr:cNvSpPr txBox="1">
          <a:spLocks noChangeArrowheads="1"/>
        </xdr:cNvSpPr>
      </xdr:nvSpPr>
      <xdr:spPr>
        <a:xfrm>
          <a:off x="3895725" y="21717000"/>
          <a:ext cx="161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28575</xdr:rowOff>
    </xdr:from>
    <xdr:to>
      <xdr:col>2</xdr:col>
      <xdr:colOff>304800</xdr:colOff>
      <xdr:row>24</xdr:row>
      <xdr:rowOff>180975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3886200" y="717232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</a:t>
          </a:r>
        </a:p>
      </xdr:txBody>
    </xdr:sp>
    <xdr:clientData/>
  </xdr:twoCellAnchor>
  <xdr:twoCellAnchor>
    <xdr:from>
      <xdr:col>2</xdr:col>
      <xdr:colOff>85725</xdr:colOff>
      <xdr:row>7</xdr:row>
      <xdr:rowOff>57150</xdr:rowOff>
    </xdr:from>
    <xdr:to>
      <xdr:col>2</xdr:col>
      <xdr:colOff>295275</xdr:colOff>
      <xdr:row>7</xdr:row>
      <xdr:rowOff>266700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914775" y="250507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</a:t>
          </a:r>
        </a:p>
      </xdr:txBody>
    </xdr:sp>
    <xdr:clientData/>
  </xdr:twoCellAnchor>
  <xdr:twoCellAnchor>
    <xdr:from>
      <xdr:col>2</xdr:col>
      <xdr:colOff>66675</xdr:colOff>
      <xdr:row>80</xdr:row>
      <xdr:rowOff>57150</xdr:rowOff>
    </xdr:from>
    <xdr:to>
      <xdr:col>2</xdr:col>
      <xdr:colOff>228600</xdr:colOff>
      <xdr:row>80</xdr:row>
      <xdr:rowOff>200025</xdr:rowOff>
    </xdr:to>
    <xdr:sp fLocksText="0">
      <xdr:nvSpPr>
        <xdr:cNvPr id="7" name="Text Box 449"/>
        <xdr:cNvSpPr txBox="1">
          <a:spLocks noChangeArrowheads="1"/>
        </xdr:cNvSpPr>
      </xdr:nvSpPr>
      <xdr:spPr>
        <a:xfrm>
          <a:off x="3895725" y="21717000"/>
          <a:ext cx="161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7\2022\Cash%20Forecast\Letter%20-%20CF%20Guidelines\CF%20Format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"/>
      <sheetName val="Table III &amp; IV"/>
      <sheetName val="Sheet1"/>
      <sheetName val="Table I (2)"/>
      <sheetName val="Table III &amp; IV (2)"/>
    </sheetNames>
    <sheetDataSet>
      <sheetData sheetId="1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50">
          <cell r="D150">
            <v>0</v>
          </cell>
          <cell r="E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71"/>
  <sheetViews>
    <sheetView tabSelected="1" view="pageBreakPreview" zoomScaleSheetLayoutView="100" zoomScalePageLayoutView="0" workbookViewId="0" topLeftCell="A1">
      <selection activeCell="I61" sqref="I61"/>
    </sheetView>
  </sheetViews>
  <sheetFormatPr defaultColWidth="9.140625" defaultRowHeight="15"/>
  <cols>
    <col min="1" max="1" width="46.7109375" style="1" customWidth="1"/>
    <col min="2" max="2" width="16.28125" style="2" customWidth="1"/>
    <col min="3" max="3" width="18.00390625" style="1" customWidth="1"/>
    <col min="4" max="4" width="16.8515625" style="1" bestFit="1" customWidth="1"/>
    <col min="5" max="5" width="16.8515625" style="1" customWidth="1"/>
    <col min="6" max="6" width="19.8515625" style="1" bestFit="1" customWidth="1"/>
    <col min="7" max="7" width="18.7109375" style="1" bestFit="1" customWidth="1"/>
    <col min="8" max="8" width="16.8515625" style="1" bestFit="1" customWidth="1"/>
    <col min="9" max="9" width="14.00390625" style="1" bestFit="1" customWidth="1"/>
    <col min="10" max="10" width="18.7109375" style="1" bestFit="1" customWidth="1"/>
    <col min="11" max="255" width="9.140625" style="1" customWidth="1"/>
    <col min="256" max="16384" width="46.7109375" style="1" customWidth="1"/>
  </cols>
  <sheetData>
    <row r="1" ht="15">
      <c r="F1" s="3" t="s">
        <v>0</v>
      </c>
    </row>
    <row r="2" spans="1:6" ht="19.5" customHeight="1">
      <c r="A2" s="199" t="s">
        <v>1</v>
      </c>
      <c r="B2" s="199"/>
      <c r="C2" s="199"/>
      <c r="D2" s="199"/>
      <c r="E2" s="199"/>
      <c r="F2" s="199"/>
    </row>
    <row r="3" ht="13.5" customHeight="1"/>
    <row r="4" spans="1:3" ht="16.5" customHeight="1">
      <c r="A4" s="1" t="s">
        <v>2</v>
      </c>
      <c r="B4" s="2" t="s">
        <v>3</v>
      </c>
      <c r="C4" s="4"/>
    </row>
    <row r="5" spans="1:3" ht="17.25" customHeight="1">
      <c r="A5" s="1" t="s">
        <v>4</v>
      </c>
      <c r="B5" s="2" t="s">
        <v>3</v>
      </c>
      <c r="C5" s="5"/>
    </row>
    <row r="6" spans="1:3" ht="15">
      <c r="A6" s="1" t="s">
        <v>5</v>
      </c>
      <c r="B6" s="2" t="s">
        <v>3</v>
      </c>
      <c r="C6" s="4"/>
    </row>
    <row r="7" ht="14.25" customHeight="1">
      <c r="F7" s="6" t="s">
        <v>6</v>
      </c>
    </row>
    <row r="8" spans="1:6" ht="41.25" customHeight="1">
      <c r="A8" s="7"/>
      <c r="B8" s="8" t="s">
        <v>7</v>
      </c>
      <c r="C8" s="9" t="s">
        <v>8</v>
      </c>
      <c r="D8" s="9" t="s">
        <v>9</v>
      </c>
      <c r="E8" s="9" t="s">
        <v>10</v>
      </c>
      <c r="F8" s="10" t="s">
        <v>11</v>
      </c>
    </row>
    <row r="9" spans="1:6" ht="15">
      <c r="A9" s="11" t="s">
        <v>12</v>
      </c>
      <c r="B9" s="12"/>
      <c r="C9" s="13"/>
      <c r="D9" s="13"/>
      <c r="E9" s="13"/>
      <c r="F9" s="13"/>
    </row>
    <row r="10" spans="1:6" ht="15">
      <c r="A10" s="11" t="s">
        <v>13</v>
      </c>
      <c r="B10" s="12"/>
      <c r="C10" s="13"/>
      <c r="D10" s="13"/>
      <c r="E10" s="13"/>
      <c r="F10" s="13"/>
    </row>
    <row r="11" spans="1:7" ht="15">
      <c r="A11" s="14" t="s">
        <v>14</v>
      </c>
      <c r="B11" s="15">
        <v>1</v>
      </c>
      <c r="C11" s="16">
        <f>'[1]Table III &amp; IV'!C27</f>
        <v>0</v>
      </c>
      <c r="D11" s="16">
        <f>'[1]Table III &amp; IV'!D27</f>
        <v>0</v>
      </c>
      <c r="E11" s="16">
        <f>'[1]Table III &amp; IV'!E27</f>
        <v>0</v>
      </c>
      <c r="F11" s="16">
        <f>'[1]Table III &amp; IV'!F27</f>
        <v>0</v>
      </c>
      <c r="G11" s="17"/>
    </row>
    <row r="12" spans="1:7" ht="15">
      <c r="A12" s="14" t="s">
        <v>15</v>
      </c>
      <c r="B12" s="15">
        <v>2</v>
      </c>
      <c r="C12" s="16">
        <f>'[1]Table III &amp; IV'!C31</f>
        <v>0</v>
      </c>
      <c r="D12" s="16">
        <f>'[1]Table III &amp; IV'!D31</f>
        <v>0</v>
      </c>
      <c r="E12" s="16">
        <f>'[1]Table III &amp; IV'!E31</f>
        <v>0</v>
      </c>
      <c r="F12" s="16">
        <f>'[1]Table III &amp; IV'!F31</f>
        <v>0</v>
      </c>
      <c r="G12" s="17"/>
    </row>
    <row r="13" spans="1:7" ht="15">
      <c r="A13" s="14" t="s">
        <v>16</v>
      </c>
      <c r="B13" s="15">
        <v>3</v>
      </c>
      <c r="C13" s="16">
        <f>'[1]Table III &amp; IV'!C40</f>
        <v>0</v>
      </c>
      <c r="D13" s="16">
        <f>'[1]Table III &amp; IV'!D40</f>
        <v>0</v>
      </c>
      <c r="E13" s="16">
        <f>'[1]Table III &amp; IV'!E40</f>
        <v>0</v>
      </c>
      <c r="F13" s="16">
        <f>'[1]Table III &amp; IV'!F40</f>
        <v>0</v>
      </c>
      <c r="G13" s="17"/>
    </row>
    <row r="14" spans="1:7" ht="15">
      <c r="A14" s="14" t="s">
        <v>17</v>
      </c>
      <c r="B14" s="15">
        <v>4</v>
      </c>
      <c r="C14" s="16">
        <f>'[1]Table III &amp; IV'!C47</f>
        <v>0</v>
      </c>
      <c r="D14" s="16">
        <f>'[1]Table III &amp; IV'!D47</f>
        <v>0</v>
      </c>
      <c r="E14" s="16">
        <f>'[1]Table III &amp; IV'!E47</f>
        <v>0</v>
      </c>
      <c r="F14" s="16">
        <f>'[1]Table III &amp; IV'!F47</f>
        <v>0</v>
      </c>
      <c r="G14" s="17"/>
    </row>
    <row r="15" spans="1:7" ht="15">
      <c r="A15" s="14" t="s">
        <v>18</v>
      </c>
      <c r="B15" s="15">
        <v>5</v>
      </c>
      <c r="C15" s="16">
        <f>'[1]Table III &amp; IV'!C60</f>
        <v>0</v>
      </c>
      <c r="D15" s="16">
        <f>'[1]Table III &amp; IV'!D60</f>
        <v>0</v>
      </c>
      <c r="E15" s="16">
        <f>'[1]Table III &amp; IV'!E60</f>
        <v>0</v>
      </c>
      <c r="F15" s="16">
        <f>'[1]Table III &amp; IV'!F60</f>
        <v>0</v>
      </c>
      <c r="G15" s="17"/>
    </row>
    <row r="16" spans="1:9" ht="15">
      <c r="A16" s="14" t="s">
        <v>19</v>
      </c>
      <c r="B16" s="15">
        <v>6</v>
      </c>
      <c r="C16" s="16">
        <f>'[1]Table III &amp; IV'!C86</f>
        <v>0</v>
      </c>
      <c r="D16" s="16">
        <f>'[1]Table III &amp; IV'!D86</f>
        <v>0</v>
      </c>
      <c r="E16" s="16">
        <f>'[1]Table III &amp; IV'!E86</f>
        <v>0</v>
      </c>
      <c r="F16" s="16">
        <f>'[1]Table III &amp; IV'!F86</f>
        <v>0</v>
      </c>
      <c r="G16" s="17"/>
      <c r="H16" s="18"/>
      <c r="I16" s="18"/>
    </row>
    <row r="17" spans="1:9" ht="15.75" thickBot="1">
      <c r="A17" s="19" t="s">
        <v>20</v>
      </c>
      <c r="B17" s="12"/>
      <c r="C17" s="20">
        <f>SUM(C11:C16)</f>
        <v>0</v>
      </c>
      <c r="D17" s="20">
        <f>SUM(D11:D16)</f>
        <v>0</v>
      </c>
      <c r="E17" s="20">
        <f>SUM(E11:E16)</f>
        <v>0</v>
      </c>
      <c r="F17" s="20">
        <f>SUM(F11:F16)</f>
        <v>0</v>
      </c>
      <c r="G17" s="17"/>
      <c r="H17" s="21"/>
      <c r="I17" s="22"/>
    </row>
    <row r="18" spans="1:9" ht="15">
      <c r="A18" s="23"/>
      <c r="B18" s="12"/>
      <c r="C18" s="16"/>
      <c r="D18" s="16"/>
      <c r="E18" s="16"/>
      <c r="F18" s="13"/>
      <c r="G18" s="24"/>
      <c r="I18" s="18"/>
    </row>
    <row r="19" spans="1:6" ht="15">
      <c r="A19" s="11" t="s">
        <v>21</v>
      </c>
      <c r="B19" s="12"/>
      <c r="C19" s="16"/>
      <c r="D19" s="16"/>
      <c r="E19" s="16"/>
      <c r="F19" s="13"/>
    </row>
    <row r="20" spans="1:8" ht="15">
      <c r="A20" s="25" t="s">
        <v>22</v>
      </c>
      <c r="B20" s="15">
        <v>7</v>
      </c>
      <c r="C20" s="16">
        <f>'[1]Table III &amp; IV'!C94</f>
        <v>0</v>
      </c>
      <c r="D20" s="16">
        <f>'[1]Table III &amp; IV'!D94</f>
        <v>0</v>
      </c>
      <c r="E20" s="16">
        <f>'[1]Table III &amp; IV'!E94</f>
        <v>0</v>
      </c>
      <c r="F20" s="16">
        <f>'[1]Table III &amp; IV'!F94</f>
        <v>0</v>
      </c>
      <c r="H20" s="18"/>
    </row>
    <row r="21" spans="1:8" ht="15">
      <c r="A21" s="14" t="s">
        <v>23</v>
      </c>
      <c r="B21" s="15">
        <v>8</v>
      </c>
      <c r="C21" s="16">
        <f>'[1]Table III &amp; IV'!C104</f>
        <v>0</v>
      </c>
      <c r="D21" s="16">
        <f>'[1]Table III &amp; IV'!D104</f>
        <v>0</v>
      </c>
      <c r="E21" s="16">
        <f>'[1]Table III &amp; IV'!E104</f>
        <v>0</v>
      </c>
      <c r="F21" s="16">
        <f>'[1]Table III &amp; IV'!F104</f>
        <v>0</v>
      </c>
      <c r="H21" s="18"/>
    </row>
    <row r="22" spans="1:8" ht="15">
      <c r="A22" s="14" t="s">
        <v>24</v>
      </c>
      <c r="B22" s="15">
        <v>9</v>
      </c>
      <c r="C22" s="16">
        <f>'[1]Table III &amp; IV'!C110</f>
        <v>0</v>
      </c>
      <c r="D22" s="16">
        <f>'[1]Table III &amp; IV'!D110</f>
        <v>0</v>
      </c>
      <c r="E22" s="16">
        <f>'[1]Table III &amp; IV'!E110</f>
        <v>0</v>
      </c>
      <c r="F22" s="16">
        <f>'[1]Table III &amp; IV'!F110</f>
        <v>0</v>
      </c>
      <c r="H22" s="18"/>
    </row>
    <row r="23" spans="1:8" ht="15">
      <c r="A23" s="14" t="s">
        <v>25</v>
      </c>
      <c r="B23" s="15">
        <v>10</v>
      </c>
      <c r="C23" s="16">
        <f>'[1]Table III &amp; IV'!C118</f>
        <v>0</v>
      </c>
      <c r="D23" s="16">
        <f>'[1]Table III &amp; IV'!D118</f>
        <v>0</v>
      </c>
      <c r="E23" s="16">
        <f>'[1]Table III &amp; IV'!E118</f>
        <v>0</v>
      </c>
      <c r="F23" s="16">
        <f>'[1]Table III &amp; IV'!F118</f>
        <v>0</v>
      </c>
      <c r="H23" s="18"/>
    </row>
    <row r="24" spans="1:8" ht="15">
      <c r="A24" s="14" t="s">
        <v>26</v>
      </c>
      <c r="B24" s="15">
        <v>11</v>
      </c>
      <c r="C24" s="16">
        <f>'[1]Table III &amp; IV'!C127</f>
        <v>0</v>
      </c>
      <c r="D24" s="16">
        <f>'[1]Table III &amp; IV'!D127</f>
        <v>0</v>
      </c>
      <c r="E24" s="16">
        <f>'[1]Table III &amp; IV'!E127</f>
        <v>0</v>
      </c>
      <c r="F24" s="16">
        <f>'[1]Table III &amp; IV'!F127</f>
        <v>0</v>
      </c>
      <c r="H24" s="18"/>
    </row>
    <row r="25" spans="1:8" ht="15">
      <c r="A25" s="26" t="s">
        <v>27</v>
      </c>
      <c r="B25" s="15">
        <v>12</v>
      </c>
      <c r="C25" s="16">
        <f>'[1]Table III &amp; IV'!C132</f>
        <v>0</v>
      </c>
      <c r="D25" s="16">
        <f>'[1]Table III &amp; IV'!D132</f>
        <v>0</v>
      </c>
      <c r="E25" s="16">
        <f>'[1]Table III &amp; IV'!E132</f>
        <v>0</v>
      </c>
      <c r="F25" s="16">
        <f>'[1]Table III &amp; IV'!F132</f>
        <v>0</v>
      </c>
      <c r="H25" s="18"/>
    </row>
    <row r="26" spans="1:8" ht="15">
      <c r="A26" s="27"/>
      <c r="B26" s="15"/>
      <c r="C26" s="16"/>
      <c r="D26" s="16"/>
      <c r="E26" s="16"/>
      <c r="F26" s="16"/>
      <c r="H26" s="24"/>
    </row>
    <row r="27" spans="1:6" ht="15.75" thickBot="1">
      <c r="A27" s="19" t="s">
        <v>28</v>
      </c>
      <c r="B27" s="12"/>
      <c r="C27" s="20">
        <f>SUM(C20:C25)</f>
        <v>0</v>
      </c>
      <c r="D27" s="20">
        <f>SUM(D20:D25)</f>
        <v>0</v>
      </c>
      <c r="E27" s="20">
        <f>SUM(E20:E25)</f>
        <v>0</v>
      </c>
      <c r="F27" s="20">
        <f>SUM(F20:F25)</f>
        <v>0</v>
      </c>
    </row>
    <row r="28" spans="1:6" ht="15">
      <c r="A28" s="23"/>
      <c r="B28" s="12"/>
      <c r="C28" s="16"/>
      <c r="D28" s="16"/>
      <c r="E28" s="16"/>
      <c r="F28" s="16"/>
    </row>
    <row r="29" spans="1:6" ht="15">
      <c r="A29" s="28" t="s">
        <v>29</v>
      </c>
      <c r="B29" s="12"/>
      <c r="C29" s="16">
        <f>C17+C27</f>
        <v>0</v>
      </c>
      <c r="D29" s="16">
        <f>D17+D27</f>
        <v>0</v>
      </c>
      <c r="E29" s="16">
        <f>E17+E27</f>
        <v>0</v>
      </c>
      <c r="F29" s="16">
        <f>F17+F27</f>
        <v>0</v>
      </c>
    </row>
    <row r="30" spans="1:6" ht="15">
      <c r="A30" s="28"/>
      <c r="B30" s="12"/>
      <c r="C30" s="16"/>
      <c r="D30" s="16"/>
      <c r="E30" s="16"/>
      <c r="F30" s="16"/>
    </row>
    <row r="31" spans="1:6" ht="15">
      <c r="A31" s="28" t="s">
        <v>30</v>
      </c>
      <c r="B31" s="12"/>
      <c r="C31" s="16"/>
      <c r="D31" s="16"/>
      <c r="E31" s="16"/>
      <c r="F31" s="16"/>
    </row>
    <row r="32" spans="1:6" ht="15">
      <c r="A32" s="29" t="s">
        <v>31</v>
      </c>
      <c r="B32" s="12">
        <v>13</v>
      </c>
      <c r="C32" s="16">
        <f>'[1]Table III &amp; IV'!C139</f>
        <v>0</v>
      </c>
      <c r="D32" s="16">
        <f>'[1]Table III &amp; IV'!D139</f>
        <v>0</v>
      </c>
      <c r="E32" s="16">
        <f>'[1]Table III &amp; IV'!E139</f>
        <v>0</v>
      </c>
      <c r="F32" s="16">
        <f>'[1]Table III &amp; IV'!F139</f>
        <v>0</v>
      </c>
    </row>
    <row r="33" spans="1:6" ht="15">
      <c r="A33" s="29" t="s">
        <v>32</v>
      </c>
      <c r="B33" s="12">
        <v>14</v>
      </c>
      <c r="C33" s="16">
        <f>'[1]Table III &amp; IV'!C145</f>
        <v>0</v>
      </c>
      <c r="D33" s="16">
        <f>'[1]Table III &amp; IV'!D145</f>
        <v>0</v>
      </c>
      <c r="E33" s="16">
        <f>'[1]Table III &amp; IV'!E145</f>
        <v>0</v>
      </c>
      <c r="F33" s="16">
        <f>'[1]Table III &amp; IV'!F145</f>
        <v>0</v>
      </c>
    </row>
    <row r="34" spans="1:9" ht="15">
      <c r="A34" s="29" t="s">
        <v>33</v>
      </c>
      <c r="B34" s="12">
        <v>15</v>
      </c>
      <c r="C34" s="16">
        <f>D41</f>
        <v>0</v>
      </c>
      <c r="D34" s="16">
        <f>'[1]Table III &amp; IV'!D150</f>
        <v>0</v>
      </c>
      <c r="E34" s="16">
        <f>'[1]Table III &amp; IV'!E150</f>
        <v>0</v>
      </c>
      <c r="F34" s="16"/>
      <c r="I34" s="1" t="s">
        <v>34</v>
      </c>
    </row>
    <row r="35" spans="1:6" ht="15">
      <c r="A35" s="29"/>
      <c r="B35" s="12"/>
      <c r="C35" s="16"/>
      <c r="D35" s="16"/>
      <c r="E35" s="16"/>
      <c r="F35" s="16"/>
    </row>
    <row r="36" spans="1:6" ht="15.75" thickBot="1">
      <c r="A36" s="28" t="s">
        <v>35</v>
      </c>
      <c r="B36" s="12"/>
      <c r="C36" s="30">
        <f>C29-C32-C33-C34</f>
        <v>0</v>
      </c>
      <c r="D36" s="30">
        <f>D29-D32-D33-D34</f>
        <v>0</v>
      </c>
      <c r="E36" s="30">
        <f>E29-E32-E33-E34</f>
        <v>0</v>
      </c>
      <c r="F36" s="30">
        <f>F29-F32-F33-F34</f>
        <v>0</v>
      </c>
    </row>
    <row r="37" spans="1:6" ht="15">
      <c r="A37" s="28"/>
      <c r="B37" s="12"/>
      <c r="C37" s="16"/>
      <c r="D37" s="16"/>
      <c r="E37" s="16"/>
      <c r="F37" s="16"/>
    </row>
    <row r="38" spans="1:6" ht="15">
      <c r="A38" s="28" t="s">
        <v>30</v>
      </c>
      <c r="B38" s="12"/>
      <c r="C38" s="16"/>
      <c r="D38" s="16"/>
      <c r="E38" s="16"/>
      <c r="F38" s="16"/>
    </row>
    <row r="39" spans="1:6" ht="15">
      <c r="A39" s="31" t="s">
        <v>36</v>
      </c>
      <c r="B39" s="32">
        <v>16</v>
      </c>
      <c r="C39" s="33">
        <f>C53</f>
        <v>0</v>
      </c>
      <c r="D39" s="33">
        <f>D53</f>
        <v>0</v>
      </c>
      <c r="E39" s="33">
        <f>E53</f>
        <v>0</v>
      </c>
      <c r="F39" s="33">
        <f>F53</f>
        <v>0</v>
      </c>
    </row>
    <row r="40" spans="1:6" ht="15">
      <c r="A40" s="31"/>
      <c r="B40" s="32"/>
      <c r="C40" s="16"/>
      <c r="D40" s="16"/>
      <c r="E40" s="16"/>
      <c r="F40" s="16"/>
    </row>
    <row r="41" spans="1:6" ht="15.75" thickBot="1">
      <c r="A41" s="11" t="s">
        <v>37</v>
      </c>
      <c r="B41" s="32"/>
      <c r="C41" s="34">
        <f>C39-C36</f>
        <v>0</v>
      </c>
      <c r="D41" s="34">
        <f>D39-D36</f>
        <v>0</v>
      </c>
      <c r="E41" s="34">
        <f>E39-E36</f>
        <v>0</v>
      </c>
      <c r="F41" s="34">
        <f>F39-F36</f>
        <v>0</v>
      </c>
    </row>
    <row r="42" spans="1:6" ht="15.75" thickTop="1">
      <c r="A42" s="35"/>
      <c r="B42" s="36"/>
      <c r="C42" s="33"/>
      <c r="D42" s="33"/>
      <c r="E42" s="33"/>
      <c r="F42" s="37"/>
    </row>
    <row r="43" spans="1:6" ht="15">
      <c r="A43" s="38"/>
      <c r="C43" s="22"/>
      <c r="D43" s="22"/>
      <c r="E43" s="22"/>
      <c r="F43" s="17"/>
    </row>
    <row r="44" spans="1:6" ht="15.75" customHeight="1">
      <c r="A44" s="200" t="s">
        <v>38</v>
      </c>
      <c r="B44" s="200"/>
      <c r="C44" s="200"/>
      <c r="D44" s="200"/>
      <c r="E44" s="200"/>
      <c r="F44" s="200"/>
    </row>
    <row r="45" spans="1:10" ht="15">
      <c r="A45" s="39" t="s">
        <v>39</v>
      </c>
      <c r="C45" s="16"/>
      <c r="D45" s="16"/>
      <c r="E45" s="16"/>
      <c r="F45" s="40"/>
      <c r="H45" s="22"/>
      <c r="I45" s="18"/>
      <c r="J45" s="17"/>
    </row>
    <row r="46" spans="1:10" ht="15">
      <c r="A46" s="42" t="s">
        <v>40</v>
      </c>
      <c r="B46" s="41"/>
      <c r="C46" s="43">
        <f>C47+C48</f>
        <v>0</v>
      </c>
      <c r="D46" s="43">
        <f>D47+D48</f>
        <v>0</v>
      </c>
      <c r="E46" s="43">
        <f>E47+E48</f>
        <v>0</v>
      </c>
      <c r="F46" s="201"/>
      <c r="H46" s="22"/>
      <c r="I46" s="18"/>
      <c r="J46" s="17"/>
    </row>
    <row r="47" spans="1:10" ht="15">
      <c r="A47" s="79" t="s">
        <v>60</v>
      </c>
      <c r="C47" s="80"/>
      <c r="D47" s="80"/>
      <c r="E47" s="80"/>
      <c r="F47" s="201"/>
      <c r="H47" s="22"/>
      <c r="I47" s="18"/>
      <c r="J47" s="17"/>
    </row>
    <row r="48" spans="1:10" ht="15">
      <c r="A48" s="79" t="s">
        <v>61</v>
      </c>
      <c r="C48" s="80"/>
      <c r="D48" s="80"/>
      <c r="E48" s="80"/>
      <c r="F48" s="201"/>
      <c r="H48" s="22"/>
      <c r="I48" s="18"/>
      <c r="J48" s="17"/>
    </row>
    <row r="49" spans="1:10" ht="11.25" customHeight="1">
      <c r="A49" s="42"/>
      <c r="B49" s="41"/>
      <c r="C49" s="43"/>
      <c r="D49" s="43"/>
      <c r="E49" s="43"/>
      <c r="F49" s="44"/>
      <c r="H49" s="22"/>
      <c r="I49" s="18"/>
      <c r="J49" s="17"/>
    </row>
    <row r="50" spans="1:10" ht="15">
      <c r="A50" s="42" t="s">
        <v>41</v>
      </c>
      <c r="B50" s="41"/>
      <c r="C50" s="43"/>
      <c r="D50" s="43"/>
      <c r="E50" s="43"/>
      <c r="F50" s="44"/>
      <c r="H50" s="22"/>
      <c r="I50" s="18"/>
      <c r="J50" s="17"/>
    </row>
    <row r="51" spans="1:10" ht="15">
      <c r="A51" s="39" t="s">
        <v>42</v>
      </c>
      <c r="B51" s="45"/>
      <c r="C51" s="16"/>
      <c r="D51" s="16"/>
      <c r="E51" s="16"/>
      <c r="F51" s="40"/>
      <c r="H51" s="22"/>
      <c r="I51" s="18"/>
      <c r="J51" s="17"/>
    </row>
    <row r="52" spans="1:10" ht="15">
      <c r="A52" s="39" t="s">
        <v>43</v>
      </c>
      <c r="B52" s="45"/>
      <c r="C52" s="16"/>
      <c r="D52" s="16"/>
      <c r="E52" s="16"/>
      <c r="F52" s="40"/>
      <c r="H52" s="22"/>
      <c r="I52" s="18"/>
      <c r="J52" s="17"/>
    </row>
    <row r="53" spans="1:10" ht="15.75" thickBot="1">
      <c r="A53" s="46" t="s">
        <v>44</v>
      </c>
      <c r="C53" s="47">
        <f>C46+C50+C51+C52</f>
        <v>0</v>
      </c>
      <c r="D53" s="47">
        <f>D46+D50+D51+D52</f>
        <v>0</v>
      </c>
      <c r="E53" s="47">
        <f>E46+E50+E51+E52</f>
        <v>0</v>
      </c>
      <c r="F53" s="47">
        <f>F46+F50+F51+F52</f>
        <v>0</v>
      </c>
      <c r="H53" s="48"/>
      <c r="J53" s="17"/>
    </row>
    <row r="54" spans="1:6" ht="12" customHeight="1" thickTop="1">
      <c r="A54" s="49"/>
      <c r="B54" s="50"/>
      <c r="C54" s="33"/>
      <c r="D54" s="33"/>
      <c r="E54" s="33"/>
      <c r="F54" s="51"/>
    </row>
    <row r="55" spans="1:6" ht="10.5" customHeight="1">
      <c r="A55" s="52"/>
      <c r="C55" s="48"/>
      <c r="D55" s="53"/>
      <c r="E55" s="48"/>
      <c r="F55" s="53"/>
    </row>
    <row r="56" spans="1:6" ht="15.75" customHeight="1">
      <c r="A56" s="52"/>
      <c r="C56" s="48"/>
      <c r="D56" s="53"/>
      <c r="E56" s="48"/>
      <c r="F56" s="3" t="s">
        <v>45</v>
      </c>
    </row>
    <row r="57" spans="1:6" ht="19.5" customHeight="1">
      <c r="A57" s="202" t="s">
        <v>62</v>
      </c>
      <c r="B57" s="202"/>
      <c r="C57" s="202"/>
      <c r="D57" s="202"/>
      <c r="E57" s="202"/>
      <c r="F57" s="202"/>
    </row>
    <row r="58" spans="1:5" ht="9" customHeight="1" thickBot="1">
      <c r="A58" s="54"/>
      <c r="B58" s="55"/>
      <c r="C58" s="55"/>
      <c r="D58" s="55"/>
      <c r="E58" s="55"/>
    </row>
    <row r="59" spans="1:6" ht="16.5" customHeight="1" thickBot="1">
      <c r="A59" s="56" t="s">
        <v>46</v>
      </c>
      <c r="B59" s="57" t="s">
        <v>47</v>
      </c>
      <c r="C59" s="58" t="s">
        <v>48</v>
      </c>
      <c r="D59" s="58" t="s">
        <v>49</v>
      </c>
      <c r="E59" s="58" t="s">
        <v>50</v>
      </c>
      <c r="F59" s="59"/>
    </row>
    <row r="60" spans="1:6" ht="19.5" customHeight="1">
      <c r="A60" s="60" t="s">
        <v>51</v>
      </c>
      <c r="B60" s="61"/>
      <c r="C60" s="62"/>
      <c r="D60" s="62"/>
      <c r="E60" s="62"/>
      <c r="F60" s="59"/>
    </row>
    <row r="61" spans="1:6" ht="15">
      <c r="A61" s="63" t="s">
        <v>52</v>
      </c>
      <c r="B61" s="64"/>
      <c r="C61" s="65"/>
      <c r="D61" s="65"/>
      <c r="E61" s="65"/>
      <c r="F61" s="59"/>
    </row>
    <row r="62" spans="1:6" ht="15">
      <c r="A62" s="63" t="s">
        <v>53</v>
      </c>
      <c r="B62" s="64"/>
      <c r="C62" s="65"/>
      <c r="D62" s="65"/>
      <c r="E62" s="65"/>
      <c r="F62" s="59"/>
    </row>
    <row r="63" spans="1:6" ht="15.75" thickBot="1">
      <c r="A63" s="66" t="s">
        <v>54</v>
      </c>
      <c r="B63" s="47">
        <f>SUM(B60:B62)</f>
        <v>0</v>
      </c>
      <c r="C63" s="47">
        <f>SUM(C60:C62)</f>
        <v>0</v>
      </c>
      <c r="D63" s="47">
        <f>SUM(D60:D62)</f>
        <v>0</v>
      </c>
      <c r="E63" s="47">
        <f>SUM(E60:E62)</f>
        <v>0</v>
      </c>
      <c r="F63" s="59"/>
    </row>
    <row r="64" spans="1:6" ht="16.5" thickBot="1" thickTop="1">
      <c r="A64" s="67"/>
      <c r="B64" s="68"/>
      <c r="C64" s="69"/>
      <c r="D64" s="69"/>
      <c r="E64" s="69"/>
      <c r="F64" s="59"/>
    </row>
    <row r="65" spans="1:6" ht="15">
      <c r="A65" s="70" t="s">
        <v>55</v>
      </c>
      <c r="B65" s="59"/>
      <c r="C65" s="59"/>
      <c r="D65" s="59"/>
      <c r="E65" s="59"/>
      <c r="F65" s="59"/>
    </row>
    <row r="66" spans="2:6" ht="15">
      <c r="B66" s="59"/>
      <c r="C66" s="59"/>
      <c r="D66" s="59"/>
      <c r="E66" s="59"/>
      <c r="F66" s="59"/>
    </row>
    <row r="67" spans="1:6" ht="15">
      <c r="A67" s="59"/>
      <c r="B67" s="59"/>
      <c r="C67" s="59"/>
      <c r="D67" s="59"/>
      <c r="E67" s="59"/>
      <c r="F67" s="59"/>
    </row>
    <row r="68" spans="1:6" ht="15">
      <c r="A68" s="71" t="s">
        <v>56</v>
      </c>
      <c r="B68" s="72"/>
      <c r="C68" s="72"/>
      <c r="D68" s="54"/>
      <c r="F68" s="73" t="s">
        <v>56</v>
      </c>
    </row>
    <row r="69" spans="1:6" ht="15">
      <c r="A69" s="74" t="s">
        <v>57</v>
      </c>
      <c r="B69" s="72"/>
      <c r="C69" s="72"/>
      <c r="D69" s="72"/>
      <c r="F69" s="75" t="s">
        <v>58</v>
      </c>
    </row>
    <row r="70" spans="1:6" ht="15">
      <c r="A70" s="76" t="s">
        <v>59</v>
      </c>
      <c r="B70" s="72"/>
      <c r="C70" s="72"/>
      <c r="D70" s="72"/>
      <c r="F70" s="77" t="s">
        <v>59</v>
      </c>
    </row>
    <row r="71" ht="15">
      <c r="F71" s="78"/>
    </row>
  </sheetData>
  <sheetProtection/>
  <mergeCells count="4">
    <mergeCell ref="A2:F2"/>
    <mergeCell ref="A44:F44"/>
    <mergeCell ref="F46:F48"/>
    <mergeCell ref="A57:F57"/>
  </mergeCells>
  <printOptions/>
  <pageMargins left="0.55" right="0.33" top="0.2" bottom="0.16" header="0.17" footer="0.17"/>
  <pageSetup fitToHeight="0" fitToWidth="1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62"/>
  <sheetViews>
    <sheetView view="pageBreakPreview" zoomScale="82" zoomScaleSheetLayoutView="82" zoomScalePageLayoutView="0" workbookViewId="0" topLeftCell="A1">
      <pane xSplit="2" ySplit="5" topLeftCell="C15" activePane="bottomRight" state="frozen"/>
      <selection pane="topLeft" activeCell="L65" sqref="L65"/>
      <selection pane="topRight" activeCell="L65" sqref="L65"/>
      <selection pane="bottomLeft" activeCell="L65" sqref="L65"/>
      <selection pane="bottomRight" activeCell="N16" sqref="N16"/>
    </sheetView>
  </sheetViews>
  <sheetFormatPr defaultColWidth="9.140625" defaultRowHeight="15"/>
  <cols>
    <col min="1" max="1" width="8.7109375" style="81" customWidth="1"/>
    <col min="2" max="2" width="48.7109375" style="82" customWidth="1"/>
    <col min="3" max="3" width="19.7109375" style="83" customWidth="1"/>
    <col min="4" max="5" width="18.7109375" style="83" customWidth="1"/>
    <col min="6" max="6" width="17.00390625" style="83" customWidth="1"/>
    <col min="7" max="16384" width="9.140625" style="82" customWidth="1"/>
  </cols>
  <sheetData>
    <row r="1" ht="15.75">
      <c r="F1" s="3" t="s">
        <v>63</v>
      </c>
    </row>
    <row r="2" spans="1:6" ht="15.75">
      <c r="A2" s="206"/>
      <c r="B2" s="206"/>
      <c r="C2" s="206"/>
      <c r="D2" s="206"/>
      <c r="E2" s="206"/>
      <c r="F2" s="206"/>
    </row>
    <row r="3" spans="1:6" ht="15.75">
      <c r="A3" s="206"/>
      <c r="B3" s="206"/>
      <c r="C3" s="206"/>
      <c r="D3" s="206"/>
      <c r="E3" s="206"/>
      <c r="F3" s="206"/>
    </row>
    <row r="4" ht="15.75">
      <c r="F4" s="84" t="s">
        <v>6</v>
      </c>
    </row>
    <row r="5" spans="1:6" s="87" customFormat="1" ht="86.25" customHeight="1">
      <c r="A5" s="85" t="s">
        <v>64</v>
      </c>
      <c r="B5" s="86" t="s">
        <v>65</v>
      </c>
      <c r="C5" s="85" t="s">
        <v>167</v>
      </c>
      <c r="D5" s="85" t="s">
        <v>168</v>
      </c>
      <c r="E5" s="85" t="s">
        <v>169</v>
      </c>
      <c r="F5" s="85" t="s">
        <v>170</v>
      </c>
    </row>
    <row r="6" spans="1:6" s="87" customFormat="1" ht="21.75" customHeight="1">
      <c r="A6" s="203" t="s">
        <v>66</v>
      </c>
      <c r="B6" s="204"/>
      <c r="C6" s="204"/>
      <c r="D6" s="204"/>
      <c r="E6" s="204"/>
      <c r="F6" s="205"/>
    </row>
    <row r="7" spans="1:6" ht="21.75" customHeight="1">
      <c r="A7" s="88" t="s">
        <v>67</v>
      </c>
      <c r="B7" s="89"/>
      <c r="C7" s="90"/>
      <c r="D7" s="90"/>
      <c r="E7" s="90"/>
      <c r="F7" s="90"/>
    </row>
    <row r="8" spans="1:6" ht="21.75" customHeight="1">
      <c r="A8" s="89">
        <v>1001</v>
      </c>
      <c r="B8" s="89" t="s">
        <v>68</v>
      </c>
      <c r="C8" s="91"/>
      <c r="D8" s="91"/>
      <c r="E8" s="91"/>
      <c r="F8" s="91"/>
    </row>
    <row r="9" spans="1:6" ht="21.75" customHeight="1">
      <c r="A9" s="89">
        <v>1002</v>
      </c>
      <c r="B9" s="89" t="s">
        <v>69</v>
      </c>
      <c r="C9" s="91"/>
      <c r="D9" s="91"/>
      <c r="E9" s="91"/>
      <c r="F9" s="91"/>
    </row>
    <row r="10" spans="1:6" ht="21.75" customHeight="1">
      <c r="A10" s="89">
        <v>1003</v>
      </c>
      <c r="B10" s="89" t="s">
        <v>70</v>
      </c>
      <c r="C10" s="91"/>
      <c r="D10" s="91"/>
      <c r="E10" s="91"/>
      <c r="F10" s="91"/>
    </row>
    <row r="11" spans="1:6" ht="21.75" customHeight="1">
      <c r="A11" s="89">
        <v>1004</v>
      </c>
      <c r="B11" s="89" t="s">
        <v>71</v>
      </c>
      <c r="C11" s="91"/>
      <c r="D11" s="91"/>
      <c r="E11" s="91"/>
      <c r="F11" s="91"/>
    </row>
    <row r="12" spans="1:6" ht="21.75" customHeight="1">
      <c r="A12" s="89">
        <v>1005</v>
      </c>
      <c r="B12" s="89" t="s">
        <v>72</v>
      </c>
      <c r="C12" s="91"/>
      <c r="D12" s="91"/>
      <c r="E12" s="91"/>
      <c r="F12" s="91"/>
    </row>
    <row r="13" spans="1:6" ht="21.75" customHeight="1">
      <c r="A13" s="89">
        <v>1006</v>
      </c>
      <c r="B13" s="89" t="s">
        <v>73</v>
      </c>
      <c r="C13" s="91"/>
      <c r="D13" s="91"/>
      <c r="E13" s="91"/>
      <c r="F13" s="91"/>
    </row>
    <row r="14" spans="1:6" ht="21.75" customHeight="1">
      <c r="A14" s="89">
        <v>1007</v>
      </c>
      <c r="B14" s="89" t="s">
        <v>74</v>
      </c>
      <c r="C14" s="91"/>
      <c r="D14" s="91"/>
      <c r="E14" s="91"/>
      <c r="F14" s="91"/>
    </row>
    <row r="15" spans="1:6" ht="21.75" customHeight="1">
      <c r="A15" s="89">
        <v>1008</v>
      </c>
      <c r="B15" s="89" t="s">
        <v>75</v>
      </c>
      <c r="C15" s="91"/>
      <c r="D15" s="91"/>
      <c r="E15" s="91"/>
      <c r="F15" s="91"/>
    </row>
    <row r="16" spans="1:6" ht="21.75" customHeight="1">
      <c r="A16" s="89">
        <v>1009</v>
      </c>
      <c r="B16" s="89" t="s">
        <v>76</v>
      </c>
      <c r="C16" s="91"/>
      <c r="D16" s="91"/>
      <c r="E16" s="91"/>
      <c r="F16" s="91"/>
    </row>
    <row r="17" spans="1:6" ht="21.75" customHeight="1">
      <c r="A17" s="89">
        <v>1010</v>
      </c>
      <c r="B17" s="89" t="s">
        <v>77</v>
      </c>
      <c r="C17" s="91"/>
      <c r="D17" s="91"/>
      <c r="E17" s="91"/>
      <c r="F17" s="91"/>
    </row>
    <row r="18" spans="1:6" ht="21.75" customHeight="1">
      <c r="A18" s="89">
        <v>1011</v>
      </c>
      <c r="B18" s="89" t="s">
        <v>78</v>
      </c>
      <c r="C18" s="91"/>
      <c r="D18" s="91"/>
      <c r="E18" s="91"/>
      <c r="F18" s="91"/>
    </row>
    <row r="19" spans="1:6" ht="21.75" customHeight="1">
      <c r="A19" s="89">
        <v>1012</v>
      </c>
      <c r="B19" s="195" t="s">
        <v>80</v>
      </c>
      <c r="C19" s="91"/>
      <c r="D19" s="91"/>
      <c r="E19" s="91"/>
      <c r="F19" s="91"/>
    </row>
    <row r="20" spans="1:6" ht="21.75" customHeight="1">
      <c r="A20" s="89">
        <v>1013</v>
      </c>
      <c r="B20" s="195" t="s">
        <v>238</v>
      </c>
      <c r="C20" s="91"/>
      <c r="D20" s="91"/>
      <c r="E20" s="91"/>
      <c r="F20" s="91"/>
    </row>
    <row r="21" spans="1:6" ht="21.75" customHeight="1">
      <c r="A21" s="89">
        <v>1014</v>
      </c>
      <c r="B21" s="92" t="s">
        <v>79</v>
      </c>
      <c r="C21" s="91"/>
      <c r="D21" s="91"/>
      <c r="E21" s="91"/>
      <c r="F21" s="91"/>
    </row>
    <row r="22" spans="1:6" ht="21.75" customHeight="1">
      <c r="A22" s="89">
        <v>1015</v>
      </c>
      <c r="B22" s="92" t="s">
        <v>81</v>
      </c>
      <c r="C22" s="91"/>
      <c r="D22" s="91"/>
      <c r="E22" s="91"/>
      <c r="F22" s="91"/>
    </row>
    <row r="23" spans="1:6" ht="21.75" customHeight="1">
      <c r="A23" s="89">
        <v>1016</v>
      </c>
      <c r="B23" s="92" t="s">
        <v>82</v>
      </c>
      <c r="C23" s="91"/>
      <c r="D23" s="91"/>
      <c r="E23" s="91"/>
      <c r="F23" s="91"/>
    </row>
    <row r="24" spans="1:6" ht="21.75" customHeight="1">
      <c r="A24" s="89">
        <v>1017</v>
      </c>
      <c r="B24" s="92" t="s">
        <v>82</v>
      </c>
      <c r="C24" s="91"/>
      <c r="D24" s="91"/>
      <c r="E24" s="91"/>
      <c r="F24" s="91"/>
    </row>
    <row r="25" spans="1:6" ht="21.75" customHeight="1">
      <c r="A25" s="89">
        <v>1018</v>
      </c>
      <c r="B25" s="92" t="s">
        <v>83</v>
      </c>
      <c r="C25" s="91"/>
      <c r="D25" s="91"/>
      <c r="E25" s="91"/>
      <c r="F25" s="91"/>
    </row>
    <row r="26" spans="1:6" ht="21.75" customHeight="1">
      <c r="A26" s="89">
        <v>1019</v>
      </c>
      <c r="B26" s="89" t="s">
        <v>84</v>
      </c>
      <c r="C26" s="121"/>
      <c r="D26" s="91"/>
      <c r="E26" s="91"/>
      <c r="F26" s="91"/>
    </row>
    <row r="27" spans="1:6" ht="21.75" customHeight="1">
      <c r="A27" s="89">
        <v>1020</v>
      </c>
      <c r="B27" s="89" t="s">
        <v>85</v>
      </c>
      <c r="C27" s="122"/>
      <c r="D27" s="91"/>
      <c r="E27" s="91"/>
      <c r="F27" s="91"/>
    </row>
    <row r="28" spans="1:6" s="81" customFormat="1" ht="21.75" customHeight="1" thickBot="1">
      <c r="A28" s="88"/>
      <c r="B28" s="88"/>
      <c r="C28" s="93">
        <f>SUM(C8:C27)</f>
        <v>0</v>
      </c>
      <c r="D28" s="93">
        <f>SUM(D8:D27)</f>
        <v>0</v>
      </c>
      <c r="E28" s="93">
        <f>SUM(E8:E27)</f>
        <v>0</v>
      </c>
      <c r="F28" s="93">
        <f>SUM(F8:F27)</f>
        <v>0</v>
      </c>
    </row>
    <row r="29" spans="1:6" ht="21.75" customHeight="1" thickTop="1">
      <c r="A29" s="88" t="s">
        <v>86</v>
      </c>
      <c r="B29" s="89"/>
      <c r="C29" s="90"/>
      <c r="D29" s="94"/>
      <c r="E29" s="90"/>
      <c r="F29" s="90"/>
    </row>
    <row r="30" spans="1:6" ht="21.75" customHeight="1">
      <c r="A30" s="89">
        <v>2001</v>
      </c>
      <c r="B30" s="89" t="s">
        <v>87</v>
      </c>
      <c r="C30" s="91"/>
      <c r="D30" s="91"/>
      <c r="E30" s="91"/>
      <c r="F30" s="91"/>
    </row>
    <row r="31" spans="1:6" ht="21.75" customHeight="1">
      <c r="A31" s="89">
        <v>2002</v>
      </c>
      <c r="B31" s="89" t="s">
        <v>88</v>
      </c>
      <c r="C31" s="91"/>
      <c r="D31" s="91"/>
      <c r="E31" s="91"/>
      <c r="F31" s="91"/>
    </row>
    <row r="32" spans="1:6" s="81" customFormat="1" ht="21.75" customHeight="1" thickBot="1">
      <c r="A32" s="88"/>
      <c r="B32" s="88"/>
      <c r="C32" s="93">
        <f>SUM(C30:C31)</f>
        <v>0</v>
      </c>
      <c r="D32" s="93">
        <f>SUM(D30:D31)</f>
        <v>0</v>
      </c>
      <c r="E32" s="93">
        <f>SUM(E30:E31)</f>
        <v>0</v>
      </c>
      <c r="F32" s="93">
        <f>SUM(F30:F31)</f>
        <v>0</v>
      </c>
    </row>
    <row r="33" spans="1:6" ht="21.75" customHeight="1" thickTop="1">
      <c r="A33" s="88" t="s">
        <v>89</v>
      </c>
      <c r="B33" s="89"/>
      <c r="C33" s="90"/>
      <c r="D33" s="90"/>
      <c r="E33" s="90"/>
      <c r="F33" s="90"/>
    </row>
    <row r="34" spans="1:6" ht="21.75" customHeight="1">
      <c r="A34" s="89">
        <v>3001</v>
      </c>
      <c r="B34" s="89" t="s">
        <v>90</v>
      </c>
      <c r="C34" s="91"/>
      <c r="D34" s="91"/>
      <c r="E34" s="91"/>
      <c r="F34" s="91"/>
    </row>
    <row r="35" spans="1:6" ht="21.75" customHeight="1">
      <c r="A35" s="89">
        <v>3002</v>
      </c>
      <c r="B35" s="89" t="s">
        <v>91</v>
      </c>
      <c r="C35" s="91"/>
      <c r="D35" s="91"/>
      <c r="E35" s="91"/>
      <c r="F35" s="91"/>
    </row>
    <row r="36" spans="1:6" ht="21.75" customHeight="1">
      <c r="A36" s="89">
        <v>3003</v>
      </c>
      <c r="B36" s="89" t="s">
        <v>92</v>
      </c>
      <c r="C36" s="91"/>
      <c r="D36" s="91"/>
      <c r="E36" s="91"/>
      <c r="F36" s="91"/>
    </row>
    <row r="37" spans="1:6" ht="21.75" customHeight="1">
      <c r="A37" s="89">
        <v>3004</v>
      </c>
      <c r="B37" s="89" t="s">
        <v>93</v>
      </c>
      <c r="C37" s="91"/>
      <c r="D37" s="91"/>
      <c r="E37" s="91"/>
      <c r="F37" s="91"/>
    </row>
    <row r="38" spans="1:6" ht="21.75" customHeight="1">
      <c r="A38" s="89">
        <v>3005</v>
      </c>
      <c r="B38" s="89" t="s">
        <v>94</v>
      </c>
      <c r="C38" s="91"/>
      <c r="D38" s="91"/>
      <c r="E38" s="91"/>
      <c r="F38" s="91"/>
    </row>
    <row r="39" spans="1:6" ht="21.75" customHeight="1">
      <c r="A39" s="89">
        <v>3006</v>
      </c>
      <c r="B39" s="89" t="s">
        <v>95</v>
      </c>
      <c r="C39" s="91"/>
      <c r="D39" s="91"/>
      <c r="E39" s="91"/>
      <c r="F39" s="91"/>
    </row>
    <row r="40" spans="1:6" ht="21.75" customHeight="1">
      <c r="A40" s="89">
        <v>3007</v>
      </c>
      <c r="B40" s="89" t="s">
        <v>96</v>
      </c>
      <c r="C40" s="91"/>
      <c r="D40" s="91"/>
      <c r="E40" s="91"/>
      <c r="F40" s="91"/>
    </row>
    <row r="41" spans="1:6" s="81" customFormat="1" ht="21.75" customHeight="1" thickBot="1">
      <c r="A41" s="88"/>
      <c r="B41" s="88"/>
      <c r="C41" s="93">
        <f>SUM(C34:C40)</f>
        <v>0</v>
      </c>
      <c r="D41" s="93">
        <f>SUM(D34:D40)</f>
        <v>0</v>
      </c>
      <c r="E41" s="93">
        <f>SUM(E34:E40)</f>
        <v>0</v>
      </c>
      <c r="F41" s="93">
        <f>SUM(F34:F40)</f>
        <v>0</v>
      </c>
    </row>
    <row r="42" spans="1:6" ht="21.75" customHeight="1" thickTop="1">
      <c r="A42" s="88" t="s">
        <v>97</v>
      </c>
      <c r="B42" s="89"/>
      <c r="C42" s="90"/>
      <c r="D42" s="90"/>
      <c r="E42" s="90"/>
      <c r="F42" s="90"/>
    </row>
    <row r="43" spans="1:6" ht="21.75" customHeight="1">
      <c r="A43" s="89">
        <v>4001</v>
      </c>
      <c r="B43" s="89" t="s">
        <v>98</v>
      </c>
      <c r="C43" s="91"/>
      <c r="D43" s="91"/>
      <c r="E43" s="91"/>
      <c r="F43" s="91"/>
    </row>
    <row r="44" spans="1:6" ht="21.75" customHeight="1">
      <c r="A44" s="89">
        <v>4002</v>
      </c>
      <c r="B44" s="89" t="s">
        <v>99</v>
      </c>
      <c r="C44" s="91"/>
      <c r="D44" s="91"/>
      <c r="E44" s="91"/>
      <c r="F44" s="91"/>
    </row>
    <row r="45" spans="1:6" ht="21.75" customHeight="1">
      <c r="A45" s="89">
        <v>4003</v>
      </c>
      <c r="B45" s="89" t="s">
        <v>100</v>
      </c>
      <c r="C45" s="91"/>
      <c r="D45" s="91"/>
      <c r="E45" s="91"/>
      <c r="F45" s="91"/>
    </row>
    <row r="46" spans="1:6" ht="21.75" customHeight="1">
      <c r="A46" s="89">
        <v>4004</v>
      </c>
      <c r="B46" s="89" t="s">
        <v>101</v>
      </c>
      <c r="C46" s="91"/>
      <c r="D46" s="91"/>
      <c r="E46" s="91"/>
      <c r="F46" s="91"/>
    </row>
    <row r="47" spans="1:6" ht="21.75" customHeight="1">
      <c r="A47" s="89">
        <v>4005</v>
      </c>
      <c r="B47" s="89" t="s">
        <v>102</v>
      </c>
      <c r="C47" s="91"/>
      <c r="D47" s="91"/>
      <c r="E47" s="91"/>
      <c r="F47" s="91"/>
    </row>
    <row r="48" spans="1:6" s="81" customFormat="1" ht="25.5" customHeight="1" thickBot="1">
      <c r="A48" s="116"/>
      <c r="B48" s="116"/>
      <c r="C48" s="93">
        <f>SUM(C43:C47)</f>
        <v>0</v>
      </c>
      <c r="D48" s="93">
        <f>SUM(D43:D47)</f>
        <v>0</v>
      </c>
      <c r="E48" s="93">
        <f>SUM(E43:E47)</f>
        <v>0</v>
      </c>
      <c r="F48" s="93">
        <f>SUM(F43:F47)</f>
        <v>0</v>
      </c>
    </row>
    <row r="49" spans="1:6" ht="20.25" customHeight="1" thickTop="1">
      <c r="A49" s="95" t="s">
        <v>103</v>
      </c>
      <c r="B49" s="96"/>
      <c r="C49" s="123"/>
      <c r="D49" s="123"/>
      <c r="E49" s="123"/>
      <c r="F49" s="123"/>
    </row>
    <row r="50" spans="1:6" ht="20.25" customHeight="1">
      <c r="A50" s="89">
        <v>5001</v>
      </c>
      <c r="B50" s="89" t="s">
        <v>104</v>
      </c>
      <c r="C50" s="91"/>
      <c r="D50" s="91"/>
      <c r="E50" s="91"/>
      <c r="F50" s="91"/>
    </row>
    <row r="51" spans="1:6" ht="20.25" customHeight="1">
      <c r="A51" s="89">
        <v>5002</v>
      </c>
      <c r="B51" s="89" t="s">
        <v>105</v>
      </c>
      <c r="C51" s="91"/>
      <c r="D51" s="91"/>
      <c r="E51" s="91"/>
      <c r="F51" s="91"/>
    </row>
    <row r="52" spans="1:6" ht="20.25" customHeight="1">
      <c r="A52" s="89">
        <v>5003</v>
      </c>
      <c r="B52" s="89" t="s">
        <v>106</v>
      </c>
      <c r="C52" s="91"/>
      <c r="D52" s="91"/>
      <c r="E52" s="91"/>
      <c r="F52" s="91"/>
    </row>
    <row r="53" spans="1:6" ht="20.25" customHeight="1">
      <c r="A53" s="89">
        <v>5004</v>
      </c>
      <c r="B53" s="89" t="s">
        <v>107</v>
      </c>
      <c r="C53" s="91"/>
      <c r="D53" s="91"/>
      <c r="E53" s="91"/>
      <c r="F53" s="91"/>
    </row>
    <row r="54" spans="1:6" ht="20.25" customHeight="1">
      <c r="A54" s="89">
        <v>5005</v>
      </c>
      <c r="B54" s="89" t="s">
        <v>108</v>
      </c>
      <c r="C54" s="91"/>
      <c r="D54" s="91"/>
      <c r="E54" s="91"/>
      <c r="F54" s="91"/>
    </row>
    <row r="55" spans="1:6" ht="20.25" customHeight="1">
      <c r="A55" s="89">
        <v>5006</v>
      </c>
      <c r="B55" s="89" t="s">
        <v>109</v>
      </c>
      <c r="C55" s="91"/>
      <c r="D55" s="91"/>
      <c r="E55" s="91"/>
      <c r="F55" s="91"/>
    </row>
    <row r="56" spans="1:7" ht="20.25" customHeight="1">
      <c r="A56" s="89">
        <v>5007</v>
      </c>
      <c r="B56" s="89" t="s">
        <v>110</v>
      </c>
      <c r="C56" s="91"/>
      <c r="D56" s="91"/>
      <c r="E56" s="91"/>
      <c r="F56" s="91"/>
      <c r="G56" s="89"/>
    </row>
    <row r="57" spans="1:6" ht="20.25" customHeight="1">
      <c r="A57" s="89">
        <v>5008</v>
      </c>
      <c r="B57" s="89" t="s">
        <v>111</v>
      </c>
      <c r="C57" s="91"/>
      <c r="D57" s="91"/>
      <c r="E57" s="91"/>
      <c r="F57" s="91"/>
    </row>
    <row r="58" spans="1:6" ht="20.25" customHeight="1">
      <c r="A58" s="89">
        <v>5009</v>
      </c>
      <c r="B58" s="89" t="s">
        <v>112</v>
      </c>
      <c r="C58" s="91"/>
      <c r="D58" s="91"/>
      <c r="E58" s="91"/>
      <c r="F58" s="91"/>
    </row>
    <row r="59" spans="1:6" ht="20.25" customHeight="1">
      <c r="A59" s="89">
        <v>5010</v>
      </c>
      <c r="B59" s="89" t="s">
        <v>113</v>
      </c>
      <c r="C59" s="91"/>
      <c r="D59" s="91"/>
      <c r="E59" s="91"/>
      <c r="F59" s="91"/>
    </row>
    <row r="60" spans="1:6" ht="20.25" customHeight="1">
      <c r="A60" s="89">
        <v>5011</v>
      </c>
      <c r="B60" s="89" t="s">
        <v>114</v>
      </c>
      <c r="C60" s="91"/>
      <c r="D60" s="91"/>
      <c r="E60" s="91"/>
      <c r="F60" s="91"/>
    </row>
    <row r="61" spans="1:6" s="81" customFormat="1" ht="20.25" customHeight="1" thickBot="1">
      <c r="A61" s="88"/>
      <c r="B61" s="88"/>
      <c r="C61" s="93">
        <f>SUM(C50:C60)</f>
        <v>0</v>
      </c>
      <c r="D61" s="93">
        <f>SUM(D50:D60)</f>
        <v>0</v>
      </c>
      <c r="E61" s="93">
        <f>SUM(E50:E60)</f>
        <v>0</v>
      </c>
      <c r="F61" s="93">
        <f>SUM(F50:F60)</f>
        <v>0</v>
      </c>
    </row>
    <row r="62" spans="1:6" ht="20.25" customHeight="1" thickTop="1">
      <c r="A62" s="97" t="s">
        <v>115</v>
      </c>
      <c r="B62" s="89"/>
      <c r="C62" s="124"/>
      <c r="D62" s="90"/>
      <c r="E62" s="90"/>
      <c r="F62" s="90"/>
    </row>
    <row r="63" spans="1:6" ht="18.75" customHeight="1">
      <c r="A63" s="89">
        <v>6001</v>
      </c>
      <c r="B63" s="98" t="s">
        <v>116</v>
      </c>
      <c r="C63" s="124"/>
      <c r="D63" s="90"/>
      <c r="E63" s="90"/>
      <c r="F63" s="90"/>
    </row>
    <row r="64" spans="1:6" ht="15.75">
      <c r="A64" s="89">
        <v>6002</v>
      </c>
      <c r="B64" s="98" t="s">
        <v>117</v>
      </c>
      <c r="C64" s="124"/>
      <c r="D64" s="90"/>
      <c r="E64" s="90"/>
      <c r="F64" s="90"/>
    </row>
    <row r="65" spans="1:6" ht="15.75">
      <c r="A65" s="89">
        <v>6003</v>
      </c>
      <c r="B65" s="99" t="s">
        <v>118</v>
      </c>
      <c r="C65" s="124"/>
      <c r="D65" s="90"/>
      <c r="E65" s="90"/>
      <c r="F65" s="90"/>
    </row>
    <row r="66" spans="1:6" ht="15.75">
      <c r="A66" s="89">
        <v>6004</v>
      </c>
      <c r="B66" s="98" t="s">
        <v>119</v>
      </c>
      <c r="C66" s="124"/>
      <c r="D66" s="90"/>
      <c r="E66" s="90"/>
      <c r="F66" s="90"/>
    </row>
    <row r="67" spans="1:6" ht="15.75">
      <c r="A67" s="89">
        <v>6005</v>
      </c>
      <c r="B67" s="98" t="s">
        <v>120</v>
      </c>
      <c r="C67" s="124"/>
      <c r="D67" s="90"/>
      <c r="E67" s="90"/>
      <c r="F67" s="90"/>
    </row>
    <row r="68" spans="1:6" ht="31.5">
      <c r="A68" s="89">
        <v>6006</v>
      </c>
      <c r="B68" s="98" t="s">
        <v>121</v>
      </c>
      <c r="C68" s="124"/>
      <c r="D68" s="90"/>
      <c r="E68" s="90"/>
      <c r="F68" s="90"/>
    </row>
    <row r="69" spans="1:6" ht="15.75">
      <c r="A69" s="89">
        <v>6007</v>
      </c>
      <c r="B69" s="98" t="s">
        <v>122</v>
      </c>
      <c r="C69" s="124"/>
      <c r="D69" s="90"/>
      <c r="E69" s="90"/>
      <c r="F69" s="90"/>
    </row>
    <row r="70" spans="1:6" ht="31.5">
      <c r="A70" s="89">
        <v>6008</v>
      </c>
      <c r="B70" s="100" t="s">
        <v>123</v>
      </c>
      <c r="C70" s="124"/>
      <c r="D70" s="90"/>
      <c r="E70" s="90"/>
      <c r="F70" s="90"/>
    </row>
    <row r="71" spans="1:6" ht="15.75">
      <c r="A71" s="89">
        <v>6009</v>
      </c>
      <c r="B71" s="100" t="s">
        <v>124</v>
      </c>
      <c r="C71" s="124"/>
      <c r="D71" s="90"/>
      <c r="E71" s="90"/>
      <c r="F71" s="90"/>
    </row>
    <row r="72" spans="1:6" ht="31.5">
      <c r="A72" s="89">
        <v>6010</v>
      </c>
      <c r="B72" s="98" t="s">
        <v>125</v>
      </c>
      <c r="C72" s="124"/>
      <c r="D72" s="90"/>
      <c r="E72" s="90"/>
      <c r="F72" s="90"/>
    </row>
    <row r="73" spans="1:6" ht="15.75">
      <c r="A73" s="89">
        <v>6011</v>
      </c>
      <c r="B73" s="100" t="s">
        <v>126</v>
      </c>
      <c r="C73" s="124"/>
      <c r="D73" s="90"/>
      <c r="E73" s="90"/>
      <c r="F73" s="90"/>
    </row>
    <row r="74" spans="1:6" ht="15.75">
      <c r="A74" s="89">
        <v>6012</v>
      </c>
      <c r="B74" s="98" t="s">
        <v>127</v>
      </c>
      <c r="C74" s="124"/>
      <c r="D74" s="90"/>
      <c r="E74" s="90"/>
      <c r="F74" s="90"/>
    </row>
    <row r="75" spans="1:6" ht="15.75">
      <c r="A75" s="89">
        <v>6013</v>
      </c>
      <c r="B75" s="100" t="s">
        <v>128</v>
      </c>
      <c r="C75" s="124"/>
      <c r="D75" s="90"/>
      <c r="E75" s="90"/>
      <c r="F75" s="90"/>
    </row>
    <row r="76" spans="1:6" ht="15.75">
      <c r="A76" s="89">
        <v>6014</v>
      </c>
      <c r="B76" s="100" t="s">
        <v>129</v>
      </c>
      <c r="C76" s="125"/>
      <c r="D76" s="101"/>
      <c r="E76" s="91"/>
      <c r="F76" s="91"/>
    </row>
    <row r="77" spans="1:6" ht="15.75">
      <c r="A77" s="89">
        <v>6015</v>
      </c>
      <c r="B77" s="98" t="s">
        <v>130</v>
      </c>
      <c r="C77" s="125"/>
      <c r="D77" s="101"/>
      <c r="E77" s="91"/>
      <c r="F77" s="91"/>
    </row>
    <row r="78" spans="1:6" ht="15.75">
      <c r="A78" s="89">
        <v>6016</v>
      </c>
      <c r="B78" s="98" t="s">
        <v>131</v>
      </c>
      <c r="C78" s="125"/>
      <c r="D78" s="101"/>
      <c r="E78" s="102"/>
      <c r="F78" s="91"/>
    </row>
    <row r="79" spans="1:6" ht="15.75">
      <c r="A79" s="89">
        <v>6017</v>
      </c>
      <c r="B79" s="98" t="s">
        <v>132</v>
      </c>
      <c r="C79" s="125"/>
      <c r="D79" s="101"/>
      <c r="E79" s="91"/>
      <c r="F79" s="91"/>
    </row>
    <row r="80" spans="1:6" ht="15.75">
      <c r="A80" s="89">
        <v>6018</v>
      </c>
      <c r="B80" s="98" t="s">
        <v>133</v>
      </c>
      <c r="C80" s="125"/>
      <c r="D80" s="91"/>
      <c r="E80" s="91"/>
      <c r="F80" s="91"/>
    </row>
    <row r="81" spans="1:6" ht="15.75">
      <c r="A81" s="89">
        <v>6019</v>
      </c>
      <c r="B81" s="98" t="s">
        <v>134</v>
      </c>
      <c r="C81" s="125"/>
      <c r="D81" s="91"/>
      <c r="E81" s="91"/>
      <c r="F81" s="91"/>
    </row>
    <row r="82" spans="1:6" ht="15.75">
      <c r="A82" s="89">
        <v>6020</v>
      </c>
      <c r="B82" s="98" t="s">
        <v>135</v>
      </c>
      <c r="C82" s="125"/>
      <c r="D82" s="91"/>
      <c r="E82" s="91"/>
      <c r="F82" s="91"/>
    </row>
    <row r="83" spans="1:6" ht="15.75">
      <c r="A83" s="89">
        <v>6021</v>
      </c>
      <c r="B83" s="98" t="s">
        <v>136</v>
      </c>
      <c r="C83" s="125"/>
      <c r="D83" s="91"/>
      <c r="E83" s="91"/>
      <c r="F83" s="91"/>
    </row>
    <row r="84" spans="1:6" ht="15.75">
      <c r="A84" s="89">
        <v>6022</v>
      </c>
      <c r="B84" s="98" t="s">
        <v>137</v>
      </c>
      <c r="C84" s="125"/>
      <c r="D84" s="91"/>
      <c r="E84" s="91"/>
      <c r="F84" s="91"/>
    </row>
    <row r="85" spans="1:6" ht="15.75">
      <c r="A85" s="89">
        <v>6023</v>
      </c>
      <c r="B85" s="98" t="s">
        <v>138</v>
      </c>
      <c r="C85" s="125"/>
      <c r="D85" s="91"/>
      <c r="E85" s="91"/>
      <c r="F85" s="91"/>
    </row>
    <row r="86" spans="1:6" ht="15.75">
      <c r="A86" s="89">
        <v>6024</v>
      </c>
      <c r="B86" s="98" t="s">
        <v>139</v>
      </c>
      <c r="C86" s="125"/>
      <c r="D86" s="91"/>
      <c r="E86" s="91"/>
      <c r="F86" s="91"/>
    </row>
    <row r="87" spans="1:6" s="81" customFormat="1" ht="20.25" customHeight="1" thickBot="1">
      <c r="A87" s="88"/>
      <c r="B87" s="103"/>
      <c r="C87" s="93">
        <f>SUM(C63:C86)</f>
        <v>0</v>
      </c>
      <c r="D87" s="93">
        <f>SUM(D63:D86)</f>
        <v>0</v>
      </c>
      <c r="E87" s="93">
        <f>SUM(E63:E86)</f>
        <v>0</v>
      </c>
      <c r="F87" s="93">
        <f>SUM(F63:F86)</f>
        <v>0</v>
      </c>
    </row>
    <row r="88" spans="1:6" s="81" customFormat="1" ht="20.25" customHeight="1" thickTop="1">
      <c r="A88" s="203" t="s">
        <v>140</v>
      </c>
      <c r="B88" s="204"/>
      <c r="C88" s="204"/>
      <c r="D88" s="204"/>
      <c r="E88" s="204"/>
      <c r="F88" s="205"/>
    </row>
    <row r="89" spans="1:6" ht="20.25" customHeight="1">
      <c r="A89" s="88" t="s">
        <v>141</v>
      </c>
      <c r="B89" s="89"/>
      <c r="C89" s="90"/>
      <c r="D89" s="90"/>
      <c r="E89" s="90"/>
      <c r="F89" s="90"/>
    </row>
    <row r="90" spans="1:6" ht="20.25" customHeight="1">
      <c r="A90" s="89">
        <v>1001</v>
      </c>
      <c r="B90" s="89" t="s">
        <v>142</v>
      </c>
      <c r="C90" s="91"/>
      <c r="D90" s="91"/>
      <c r="E90" s="104"/>
      <c r="F90" s="91"/>
    </row>
    <row r="91" spans="1:6" ht="20.25" customHeight="1">
      <c r="A91" s="89">
        <v>1002</v>
      </c>
      <c r="B91" s="89" t="s">
        <v>143</v>
      </c>
      <c r="C91" s="91"/>
      <c r="D91" s="91"/>
      <c r="E91" s="104"/>
      <c r="F91" s="91"/>
    </row>
    <row r="92" spans="1:6" ht="20.25" customHeight="1">
      <c r="A92" s="89">
        <v>1003</v>
      </c>
      <c r="B92" s="89" t="s">
        <v>98</v>
      </c>
      <c r="C92" s="91"/>
      <c r="D92" s="91"/>
      <c r="E92" s="104"/>
      <c r="F92" s="91"/>
    </row>
    <row r="93" spans="1:6" ht="20.25" customHeight="1">
      <c r="A93" s="89">
        <v>1004</v>
      </c>
      <c r="B93" s="89" t="s">
        <v>144</v>
      </c>
      <c r="C93" s="91"/>
      <c r="D93" s="91"/>
      <c r="E93" s="104"/>
      <c r="F93" s="91"/>
    </row>
    <row r="94" spans="1:6" ht="20.25" customHeight="1">
      <c r="A94" s="89">
        <v>1005</v>
      </c>
      <c r="B94" s="89" t="s">
        <v>102</v>
      </c>
      <c r="C94" s="91"/>
      <c r="D94" s="91"/>
      <c r="E94" s="104"/>
      <c r="F94" s="91"/>
    </row>
    <row r="95" spans="1:6" s="81" customFormat="1" ht="20.25" customHeight="1" thickBot="1">
      <c r="A95" s="105"/>
      <c r="B95" s="106"/>
      <c r="C95" s="93">
        <f>SUM(C90:C94)</f>
        <v>0</v>
      </c>
      <c r="D95" s="93">
        <f>SUM(D90:D94)</f>
        <v>0</v>
      </c>
      <c r="E95" s="93">
        <f>SUM(E90:E94)</f>
        <v>0</v>
      </c>
      <c r="F95" s="93">
        <f>SUM(F90:F94)</f>
        <v>0</v>
      </c>
    </row>
    <row r="96" spans="1:6" ht="20.25" customHeight="1" thickTop="1">
      <c r="A96" s="88" t="s">
        <v>145</v>
      </c>
      <c r="B96" s="89"/>
      <c r="C96" s="107"/>
      <c r="D96" s="107"/>
      <c r="E96" s="107"/>
      <c r="F96" s="107"/>
    </row>
    <row r="97" spans="1:6" ht="20.25" customHeight="1">
      <c r="A97" s="89">
        <v>2001</v>
      </c>
      <c r="B97" s="89" t="s">
        <v>143</v>
      </c>
      <c r="C97" s="91"/>
      <c r="D97" s="91"/>
      <c r="E97" s="104"/>
      <c r="F97" s="91"/>
    </row>
    <row r="98" spans="1:6" ht="20.25" customHeight="1">
      <c r="A98" s="89">
        <v>2002</v>
      </c>
      <c r="B98" s="89" t="s">
        <v>144</v>
      </c>
      <c r="C98" s="91"/>
      <c r="D98" s="91"/>
      <c r="E98" s="104"/>
      <c r="F98" s="91"/>
    </row>
    <row r="99" spans="1:6" ht="20.25" customHeight="1">
      <c r="A99" s="89">
        <v>2003</v>
      </c>
      <c r="B99" s="89" t="s">
        <v>142</v>
      </c>
      <c r="C99" s="91"/>
      <c r="D99" s="91"/>
      <c r="E99" s="91"/>
      <c r="F99" s="91"/>
    </row>
    <row r="100" spans="1:6" ht="20.25" customHeight="1">
      <c r="A100" s="89">
        <v>2004</v>
      </c>
      <c r="B100" s="89" t="s">
        <v>98</v>
      </c>
      <c r="C100" s="91"/>
      <c r="D100" s="91"/>
      <c r="E100" s="91"/>
      <c r="F100" s="91"/>
    </row>
    <row r="101" spans="1:6" ht="20.25" customHeight="1">
      <c r="A101" s="89">
        <v>2005</v>
      </c>
      <c r="B101" s="89" t="s">
        <v>146</v>
      </c>
      <c r="C101" s="91"/>
      <c r="D101" s="91"/>
      <c r="E101" s="91"/>
      <c r="F101" s="91"/>
    </row>
    <row r="102" spans="1:6" ht="20.25" customHeight="1">
      <c r="A102" s="89">
        <v>2006</v>
      </c>
      <c r="B102" s="89" t="s">
        <v>147</v>
      </c>
      <c r="C102" s="91"/>
      <c r="D102" s="91"/>
      <c r="E102" s="91"/>
      <c r="F102" s="91"/>
    </row>
    <row r="103" spans="1:6" ht="20.25" customHeight="1">
      <c r="A103" s="89">
        <v>2007</v>
      </c>
      <c r="B103" s="89" t="s">
        <v>148</v>
      </c>
      <c r="C103" s="91"/>
      <c r="D103" s="91"/>
      <c r="E103" s="91"/>
      <c r="F103" s="91"/>
    </row>
    <row r="104" spans="1:6" ht="20.25" customHeight="1">
      <c r="A104" s="89">
        <v>2008</v>
      </c>
      <c r="B104" s="89" t="s">
        <v>102</v>
      </c>
      <c r="C104" s="91"/>
      <c r="D104" s="91"/>
      <c r="E104" s="91"/>
      <c r="F104" s="91"/>
    </row>
    <row r="105" spans="1:6" s="81" customFormat="1" ht="20.25" customHeight="1" thickBot="1">
      <c r="A105" s="88"/>
      <c r="B105" s="88"/>
      <c r="C105" s="93">
        <f>SUM(C97:C104)</f>
        <v>0</v>
      </c>
      <c r="D105" s="93">
        <f>SUM(D97:D104)</f>
        <v>0</v>
      </c>
      <c r="E105" s="93">
        <f>SUM(E97:E104)</f>
        <v>0</v>
      </c>
      <c r="F105" s="93">
        <f>SUM(F97:F104)</f>
        <v>0</v>
      </c>
    </row>
    <row r="106" spans="1:6" ht="16.5" thickTop="1">
      <c r="A106" s="88" t="s">
        <v>149</v>
      </c>
      <c r="B106" s="90"/>
      <c r="C106" s="126"/>
      <c r="D106" s="108"/>
      <c r="E106" s="108"/>
      <c r="F106" s="91"/>
    </row>
    <row r="107" spans="1:6" s="81" customFormat="1" ht="15.75">
      <c r="A107" s="89">
        <v>3001</v>
      </c>
      <c r="B107" s="109" t="s">
        <v>150</v>
      </c>
      <c r="C107" s="110"/>
      <c r="D107" s="110"/>
      <c r="E107" s="91"/>
      <c r="F107" s="127"/>
    </row>
    <row r="108" spans="1:6" s="81" customFormat="1" ht="15.75">
      <c r="A108" s="89">
        <v>3002</v>
      </c>
      <c r="B108" s="109" t="s">
        <v>150</v>
      </c>
      <c r="C108" s="110"/>
      <c r="D108" s="110"/>
      <c r="E108" s="91"/>
      <c r="F108" s="127"/>
    </row>
    <row r="109" spans="1:6" s="81" customFormat="1" ht="15.75">
      <c r="A109" s="89">
        <v>3003</v>
      </c>
      <c r="B109" s="109" t="s">
        <v>150</v>
      </c>
      <c r="C109" s="110"/>
      <c r="D109" s="110"/>
      <c r="E109" s="91"/>
      <c r="F109" s="127"/>
    </row>
    <row r="110" spans="1:6" s="81" customFormat="1" ht="15.75">
      <c r="A110" s="89">
        <v>3004</v>
      </c>
      <c r="B110" s="109" t="s">
        <v>150</v>
      </c>
      <c r="C110" s="110"/>
      <c r="D110" s="110"/>
      <c r="E110" s="91"/>
      <c r="F110" s="127"/>
    </row>
    <row r="111" spans="1:6" s="81" customFormat="1" ht="16.5" thickBot="1">
      <c r="A111" s="88"/>
      <c r="B111" s="88"/>
      <c r="C111" s="93">
        <f>SUM(C107:C110)</f>
        <v>0</v>
      </c>
      <c r="D111" s="93">
        <f>SUM(D107:D110)</f>
        <v>0</v>
      </c>
      <c r="E111" s="93">
        <f>SUM(E107:E110)</f>
        <v>0</v>
      </c>
      <c r="F111" s="93">
        <f>SUM(F107:F110)</f>
        <v>0</v>
      </c>
    </row>
    <row r="112" spans="1:6" s="81" customFormat="1" ht="16.5" thickTop="1">
      <c r="A112" s="88" t="s">
        <v>151</v>
      </c>
      <c r="B112" s="111" t="s">
        <v>152</v>
      </c>
      <c r="C112" s="91"/>
      <c r="D112" s="91"/>
      <c r="E112" s="91"/>
      <c r="F112" s="91"/>
    </row>
    <row r="113" spans="1:6" s="81" customFormat="1" ht="15.75">
      <c r="A113" s="89">
        <v>4001</v>
      </c>
      <c r="B113" s="89" t="s">
        <v>153</v>
      </c>
      <c r="C113" s="91"/>
      <c r="D113" s="91"/>
      <c r="E113" s="91"/>
      <c r="F113" s="91"/>
    </row>
    <row r="114" spans="1:6" s="81" customFormat="1" ht="15.75">
      <c r="A114" s="89">
        <v>4002</v>
      </c>
      <c r="B114" s="109" t="s">
        <v>150</v>
      </c>
      <c r="C114" s="91"/>
      <c r="D114" s="91"/>
      <c r="E114" s="91"/>
      <c r="F114" s="91"/>
    </row>
    <row r="115" spans="1:6" s="81" customFormat="1" ht="15.75">
      <c r="A115" s="89">
        <v>4003</v>
      </c>
      <c r="B115" s="109" t="s">
        <v>150</v>
      </c>
      <c r="C115" s="91"/>
      <c r="D115" s="91"/>
      <c r="E115" s="91"/>
      <c r="F115" s="91"/>
    </row>
    <row r="116" spans="1:6" s="81" customFormat="1" ht="15.75">
      <c r="A116" s="89">
        <v>4004</v>
      </c>
      <c r="B116" s="109" t="s">
        <v>150</v>
      </c>
      <c r="C116" s="91"/>
      <c r="D116" s="91"/>
      <c r="E116" s="91"/>
      <c r="F116" s="91"/>
    </row>
    <row r="117" spans="1:6" s="81" customFormat="1" ht="15.75">
      <c r="A117" s="89">
        <v>4005</v>
      </c>
      <c r="B117" s="109" t="s">
        <v>150</v>
      </c>
      <c r="C117" s="91"/>
      <c r="D117" s="91"/>
      <c r="E117" s="91"/>
      <c r="F117" s="91"/>
    </row>
    <row r="118" spans="1:6" s="81" customFormat="1" ht="15.75">
      <c r="A118" s="89">
        <v>4006</v>
      </c>
      <c r="B118" s="109" t="s">
        <v>150</v>
      </c>
      <c r="C118" s="91"/>
      <c r="D118" s="91"/>
      <c r="E118" s="91"/>
      <c r="F118" s="91"/>
    </row>
    <row r="119" spans="1:6" s="81" customFormat="1" ht="16.5" thickBot="1">
      <c r="A119" s="88"/>
      <c r="B119" s="88"/>
      <c r="C119" s="93">
        <f>SUM(C113:C118)</f>
        <v>0</v>
      </c>
      <c r="D119" s="93">
        <f>SUM(D113:D118)</f>
        <v>0</v>
      </c>
      <c r="E119" s="93">
        <f>SUM(E113:E118)</f>
        <v>0</v>
      </c>
      <c r="F119" s="93">
        <f>SUM(F113:F118)</f>
        <v>0</v>
      </c>
    </row>
    <row r="120" spans="1:6" ht="20.25" customHeight="1" thickTop="1">
      <c r="A120" s="88" t="s">
        <v>154</v>
      </c>
      <c r="B120" s="111"/>
      <c r="C120" s="91"/>
      <c r="D120" s="91"/>
      <c r="E120" s="91"/>
      <c r="F120" s="91"/>
    </row>
    <row r="121" spans="1:6" ht="15.75">
      <c r="A121" s="89">
        <v>5001</v>
      </c>
      <c r="B121" s="109" t="s">
        <v>150</v>
      </c>
      <c r="C121" s="126"/>
      <c r="D121" s="112"/>
      <c r="E121" s="91"/>
      <c r="F121" s="128"/>
    </row>
    <row r="122" spans="1:6" ht="15.75">
      <c r="A122" s="89">
        <v>5002</v>
      </c>
      <c r="B122" s="109" t="s">
        <v>150</v>
      </c>
      <c r="C122" s="126"/>
      <c r="D122" s="112"/>
      <c r="E122" s="91"/>
      <c r="F122" s="128"/>
    </row>
    <row r="123" spans="1:6" ht="15.75">
      <c r="A123" s="89">
        <v>5003</v>
      </c>
      <c r="B123" s="109" t="s">
        <v>150</v>
      </c>
      <c r="C123" s="126"/>
      <c r="D123" s="112"/>
      <c r="E123" s="91"/>
      <c r="F123" s="128"/>
    </row>
    <row r="124" spans="1:6" ht="15.75">
      <c r="A124" s="89">
        <v>5004</v>
      </c>
      <c r="B124" s="109" t="s">
        <v>150</v>
      </c>
      <c r="C124" s="126"/>
      <c r="D124" s="112"/>
      <c r="E124" s="91"/>
      <c r="F124" s="128"/>
    </row>
    <row r="125" spans="1:6" ht="15.75">
      <c r="A125" s="89">
        <v>5005</v>
      </c>
      <c r="B125" s="109" t="s">
        <v>150</v>
      </c>
      <c r="C125" s="126"/>
      <c r="D125" s="112"/>
      <c r="E125" s="91"/>
      <c r="F125" s="128"/>
    </row>
    <row r="126" spans="1:6" ht="15.75">
      <c r="A126" s="89">
        <v>5006</v>
      </c>
      <c r="B126" s="109" t="s">
        <v>150</v>
      </c>
      <c r="C126" s="126"/>
      <c r="D126" s="112"/>
      <c r="E126" s="91"/>
      <c r="F126" s="128"/>
    </row>
    <row r="127" spans="1:6" ht="15.75">
      <c r="A127" s="89">
        <v>5007</v>
      </c>
      <c r="B127" s="109" t="s">
        <v>150</v>
      </c>
      <c r="C127" s="126"/>
      <c r="D127" s="112"/>
      <c r="E127" s="91"/>
      <c r="F127" s="128"/>
    </row>
    <row r="128" spans="1:6" s="81" customFormat="1" ht="20.25" customHeight="1" thickBot="1">
      <c r="A128" s="88"/>
      <c r="B128" s="111"/>
      <c r="C128" s="93">
        <f>SUM(C121:C126)</f>
        <v>0</v>
      </c>
      <c r="D128" s="93">
        <f>SUM(D121:D126)</f>
        <v>0</v>
      </c>
      <c r="E128" s="93">
        <f>SUM(E121:E126)</f>
        <v>0</v>
      </c>
      <c r="F128" s="93">
        <f>SUM(F121:F126)</f>
        <v>0</v>
      </c>
    </row>
    <row r="129" spans="1:6" s="81" customFormat="1" ht="20.25" customHeight="1" thickTop="1">
      <c r="A129" s="88" t="s">
        <v>155</v>
      </c>
      <c r="B129" s="111"/>
      <c r="C129" s="113"/>
      <c r="D129" s="113"/>
      <c r="E129" s="113"/>
      <c r="F129" s="113"/>
    </row>
    <row r="130" spans="1:6" s="114" customFormat="1" ht="15.75">
      <c r="A130" s="89">
        <v>6001</v>
      </c>
      <c r="B130" s="109" t="s">
        <v>150</v>
      </c>
      <c r="C130" s="110"/>
      <c r="D130" s="110"/>
      <c r="E130" s="91"/>
      <c r="F130" s="110"/>
    </row>
    <row r="131" spans="1:6" s="114" customFormat="1" ht="15.75">
      <c r="A131" s="89">
        <v>6002</v>
      </c>
      <c r="B131" s="109" t="s">
        <v>150</v>
      </c>
      <c r="C131" s="110"/>
      <c r="D131" s="110"/>
      <c r="E131" s="91"/>
      <c r="F131" s="110"/>
    </row>
    <row r="132" spans="1:6" s="81" customFormat="1" ht="15.75">
      <c r="A132" s="89">
        <v>6003</v>
      </c>
      <c r="B132" s="109" t="s">
        <v>150</v>
      </c>
      <c r="C132" s="113"/>
      <c r="D132" s="113"/>
      <c r="E132" s="113"/>
      <c r="F132" s="113"/>
    </row>
    <row r="133" spans="1:6" s="81" customFormat="1" ht="20.25" customHeight="1" thickBot="1">
      <c r="A133" s="88"/>
      <c r="B133" s="88"/>
      <c r="C133" s="93">
        <f>SUM(C130:C132)</f>
        <v>0</v>
      </c>
      <c r="D133" s="93">
        <f>SUM(D130:D132)</f>
        <v>0</v>
      </c>
      <c r="E133" s="93">
        <f>SUM(E130:E132)</f>
        <v>0</v>
      </c>
      <c r="F133" s="93">
        <f>SUM(F130:F132)</f>
        <v>0</v>
      </c>
    </row>
    <row r="134" spans="1:6" s="81" customFormat="1" ht="20.25" customHeight="1" thickBot="1" thickTop="1">
      <c r="A134" s="88"/>
      <c r="B134" s="88"/>
      <c r="C134" s="129"/>
      <c r="D134" s="129"/>
      <c r="E134" s="129"/>
      <c r="F134" s="129"/>
    </row>
    <row r="135" spans="1:6" s="81" customFormat="1" ht="20.25" customHeight="1" thickTop="1">
      <c r="A135" s="203" t="s">
        <v>156</v>
      </c>
      <c r="B135" s="204"/>
      <c r="C135" s="204"/>
      <c r="D135" s="204"/>
      <c r="E135" s="204"/>
      <c r="F135" s="205"/>
    </row>
    <row r="136" spans="1:6" ht="20.25" customHeight="1">
      <c r="A136" s="88" t="s">
        <v>157</v>
      </c>
      <c r="B136" s="89"/>
      <c r="C136" s="101"/>
      <c r="D136" s="101"/>
      <c r="E136" s="101"/>
      <c r="F136" s="90"/>
    </row>
    <row r="137" spans="1:6" ht="20.25" customHeight="1">
      <c r="A137" s="89" t="s">
        <v>158</v>
      </c>
      <c r="B137" s="109" t="s">
        <v>150</v>
      </c>
      <c r="C137" s="91"/>
      <c r="D137" s="110"/>
      <c r="E137" s="91"/>
      <c r="F137" s="91"/>
    </row>
    <row r="138" spans="1:6" ht="20.25" customHeight="1">
      <c r="A138" s="89" t="s">
        <v>159</v>
      </c>
      <c r="B138" s="109" t="s">
        <v>150</v>
      </c>
      <c r="C138" s="91"/>
      <c r="D138" s="110"/>
      <c r="E138" s="91"/>
      <c r="F138" s="91"/>
    </row>
    <row r="139" spans="1:6" ht="20.25" customHeight="1">
      <c r="A139" s="89" t="s">
        <v>160</v>
      </c>
      <c r="B139" s="109" t="s">
        <v>150</v>
      </c>
      <c r="C139" s="91"/>
      <c r="D139" s="110"/>
      <c r="E139" s="91"/>
      <c r="F139" s="91"/>
    </row>
    <row r="140" spans="1:6" ht="20.25" customHeight="1" thickBot="1">
      <c r="A140" s="88"/>
      <c r="B140" s="89"/>
      <c r="C140" s="93">
        <f>SUM(C137:C139)</f>
        <v>0</v>
      </c>
      <c r="D140" s="93">
        <f>SUM(D137:D139)</f>
        <v>0</v>
      </c>
      <c r="E140" s="93">
        <f>SUM(E137:E139)</f>
        <v>0</v>
      </c>
      <c r="F140" s="93">
        <f>SUM(F137:F139)</f>
        <v>0</v>
      </c>
    </row>
    <row r="141" spans="1:6" ht="20.25" customHeight="1" thickTop="1">
      <c r="A141" s="88"/>
      <c r="B141" s="89"/>
      <c r="C141" s="91"/>
      <c r="D141" s="110"/>
      <c r="E141" s="91"/>
      <c r="F141" s="91"/>
    </row>
    <row r="142" spans="1:6" ht="20.25" customHeight="1">
      <c r="A142" s="88" t="s">
        <v>161</v>
      </c>
      <c r="B142" s="115"/>
      <c r="C142" s="91"/>
      <c r="D142" s="110"/>
      <c r="E142" s="91"/>
      <c r="F142" s="91"/>
    </row>
    <row r="143" spans="1:6" ht="20.25" customHeight="1">
      <c r="A143" s="89" t="s">
        <v>162</v>
      </c>
      <c r="B143" s="109" t="s">
        <v>150</v>
      </c>
      <c r="C143" s="91"/>
      <c r="D143" s="110"/>
      <c r="E143" s="91"/>
      <c r="F143" s="91"/>
    </row>
    <row r="144" spans="1:6" ht="20.25" customHeight="1">
      <c r="A144" s="89" t="s">
        <v>163</v>
      </c>
      <c r="B144" s="109" t="s">
        <v>150</v>
      </c>
      <c r="C144" s="91"/>
      <c r="D144" s="110"/>
      <c r="E144" s="91"/>
      <c r="F144" s="91"/>
    </row>
    <row r="145" spans="1:6" ht="20.25" customHeight="1">
      <c r="A145" s="89" t="s">
        <v>164</v>
      </c>
      <c r="B145" s="109" t="s">
        <v>150</v>
      </c>
      <c r="C145" s="91"/>
      <c r="D145" s="110"/>
      <c r="E145" s="91"/>
      <c r="F145" s="91"/>
    </row>
    <row r="146" spans="1:6" s="81" customFormat="1" ht="20.25" customHeight="1">
      <c r="A146" s="116"/>
      <c r="B146" s="116"/>
      <c r="C146" s="117">
        <f>SUM(C143:C145)</f>
        <v>0</v>
      </c>
      <c r="D146" s="117">
        <f>SUM(D143:D145)</f>
        <v>0</v>
      </c>
      <c r="E146" s="117">
        <f>SUM(E143:E145)</f>
        <v>0</v>
      </c>
      <c r="F146" s="117">
        <f>SUM(F143:F145)</f>
        <v>0</v>
      </c>
    </row>
    <row r="147" spans="1:6" s="81" customFormat="1" ht="20.25" customHeight="1">
      <c r="A147" s="203" t="s">
        <v>165</v>
      </c>
      <c r="B147" s="204"/>
      <c r="C147" s="204"/>
      <c r="D147" s="204"/>
      <c r="E147" s="204"/>
      <c r="F147" s="205"/>
    </row>
    <row r="148" spans="1:6" ht="18" customHeight="1">
      <c r="A148" s="88" t="s">
        <v>166</v>
      </c>
      <c r="B148" s="89"/>
      <c r="C148" s="101"/>
      <c r="D148" s="101"/>
      <c r="E148" s="101"/>
      <c r="F148" s="90"/>
    </row>
    <row r="149" spans="1:6" ht="20.25" customHeight="1">
      <c r="A149" s="89">
        <v>1001</v>
      </c>
      <c r="B149" s="89" t="s">
        <v>51</v>
      </c>
      <c r="C149" s="130"/>
      <c r="D149" s="91"/>
      <c r="E149" s="91"/>
      <c r="F149" s="91"/>
    </row>
    <row r="150" spans="1:6" ht="20.25" customHeight="1">
      <c r="A150" s="89">
        <v>1002</v>
      </c>
      <c r="B150" s="89" t="s">
        <v>52</v>
      </c>
      <c r="C150" s="131"/>
      <c r="D150" s="91"/>
      <c r="E150" s="91"/>
      <c r="F150" s="91"/>
    </row>
    <row r="151" spans="1:6" s="81" customFormat="1" ht="20.25" customHeight="1" thickBot="1">
      <c r="A151" s="116"/>
      <c r="B151" s="116"/>
      <c r="C151" s="118">
        <f>SUM(C149:C150)</f>
        <v>0</v>
      </c>
      <c r="D151" s="118">
        <f>SUM(D149:D150)</f>
        <v>0</v>
      </c>
      <c r="E151" s="118">
        <f>SUM(E149:E150)</f>
        <v>0</v>
      </c>
      <c r="F151" s="118">
        <f>SUM(F149:F150)</f>
        <v>0</v>
      </c>
    </row>
    <row r="152" spans="3:6" s="81" customFormat="1" ht="20.25" customHeight="1" thickTop="1">
      <c r="C152" s="119"/>
      <c r="D152" s="119"/>
      <c r="E152" s="119"/>
      <c r="F152" s="119"/>
    </row>
    <row r="153" spans="1:6" ht="24" customHeight="1">
      <c r="A153" s="82"/>
      <c r="C153" s="120"/>
      <c r="D153" s="120"/>
      <c r="E153" s="120"/>
      <c r="F153" s="3"/>
    </row>
    <row r="154" spans="1:6" ht="22.5" customHeight="1">
      <c r="A154" s="82"/>
      <c r="C154" s="120"/>
      <c r="D154" s="120"/>
      <c r="E154" s="120"/>
      <c r="F154" s="3"/>
    </row>
    <row r="155" spans="1:6" ht="22.5" customHeight="1">
      <c r="A155" s="82"/>
      <c r="C155" s="120"/>
      <c r="D155" s="120"/>
      <c r="E155" s="120"/>
      <c r="F155" s="3"/>
    </row>
    <row r="156" spans="1:6" ht="51.75" customHeight="1">
      <c r="A156" s="82"/>
      <c r="C156" s="120"/>
      <c r="D156" s="120"/>
      <c r="E156" s="120"/>
      <c r="F156" s="3"/>
    </row>
    <row r="157" spans="1:6" ht="20.25" customHeight="1">
      <c r="A157" s="82"/>
      <c r="C157" s="120"/>
      <c r="D157" s="120"/>
      <c r="E157" s="120"/>
      <c r="F157" s="3"/>
    </row>
    <row r="158" spans="1:6" ht="15.75">
      <c r="A158" s="82"/>
      <c r="C158" s="120"/>
      <c r="D158" s="120"/>
      <c r="E158" s="120"/>
      <c r="F158" s="3"/>
    </row>
    <row r="159" spans="1:6" ht="15.75">
      <c r="A159" s="82"/>
      <c r="C159" s="120"/>
      <c r="D159" s="120"/>
      <c r="E159" s="120"/>
      <c r="F159" s="3"/>
    </row>
    <row r="160" spans="1:6" ht="15.75">
      <c r="A160" s="82"/>
      <c r="C160" s="120"/>
      <c r="D160" s="120"/>
      <c r="E160" s="120"/>
      <c r="F160" s="3"/>
    </row>
    <row r="161" spans="1:6" ht="15.75">
      <c r="A161" s="82"/>
      <c r="C161" s="120"/>
      <c r="D161" s="120"/>
      <c r="E161" s="120"/>
      <c r="F161" s="3"/>
    </row>
    <row r="162" spans="1:6" ht="15.75">
      <c r="A162" s="82"/>
      <c r="C162" s="120"/>
      <c r="D162" s="120"/>
      <c r="E162" s="120"/>
      <c r="F162" s="3"/>
    </row>
  </sheetData>
  <sheetProtection/>
  <mergeCells count="6">
    <mergeCell ref="A147:F147"/>
    <mergeCell ref="A2:F2"/>
    <mergeCell ref="A3:F3"/>
    <mergeCell ref="A6:F6"/>
    <mergeCell ref="A88:F88"/>
    <mergeCell ref="A135:F135"/>
  </mergeCells>
  <printOptions/>
  <pageMargins left="0.68" right="0.62" top="0.17" bottom="0.23" header="0.17" footer="0.17"/>
  <pageSetup fitToHeight="0" fitToWidth="1" orientation="portrait" scale="93" r:id="rId2"/>
  <rowBreaks count="3" manualBreakCount="3">
    <brk id="48" max="5" man="1"/>
    <brk id="95" max="5" man="1"/>
    <brk id="146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0"/>
  <sheetViews>
    <sheetView zoomScaleSheetLayoutView="84" zoomScalePageLayoutView="0" workbookViewId="0" topLeftCell="A1">
      <selection activeCell="B2" sqref="B2:J2"/>
    </sheetView>
  </sheetViews>
  <sheetFormatPr defaultColWidth="9.140625" defaultRowHeight="15"/>
  <cols>
    <col min="1" max="1" width="4.8515625" style="54" customWidth="1"/>
    <col min="2" max="2" width="27.00390625" style="54" customWidth="1"/>
    <col min="3" max="4" width="20.7109375" style="54" customWidth="1"/>
    <col min="5" max="5" width="39.7109375" style="54" customWidth="1"/>
    <col min="6" max="6" width="15.421875" style="54" bestFit="1" customWidth="1"/>
    <col min="7" max="7" width="12.57421875" style="54" customWidth="1"/>
    <col min="8" max="8" width="13.8515625" style="54" customWidth="1"/>
    <col min="9" max="9" width="15.57421875" style="54" customWidth="1"/>
    <col min="10" max="10" width="13.57421875" style="54" customWidth="1"/>
    <col min="11" max="11" width="5.421875" style="54" customWidth="1"/>
    <col min="12" max="12" width="11.421875" style="54" bestFit="1" customWidth="1"/>
    <col min="13" max="13" width="10.421875" style="54" bestFit="1" customWidth="1"/>
    <col min="14" max="14" width="12.00390625" style="54" customWidth="1"/>
    <col min="15" max="15" width="10.421875" style="54" bestFit="1" customWidth="1"/>
    <col min="16" max="16384" width="9.140625" style="54" customWidth="1"/>
  </cols>
  <sheetData>
    <row r="1" spans="10:11" ht="15">
      <c r="J1" s="132" t="s">
        <v>171</v>
      </c>
      <c r="K1" s="75"/>
    </row>
    <row r="2" spans="2:10" ht="15.75">
      <c r="B2" s="207" t="s">
        <v>172</v>
      </c>
      <c r="C2" s="207"/>
      <c r="D2" s="207"/>
      <c r="E2" s="207"/>
      <c r="F2" s="207"/>
      <c r="G2" s="207"/>
      <c r="H2" s="207"/>
      <c r="I2" s="207"/>
      <c r="J2" s="207"/>
    </row>
    <row r="3" spans="2:10" ht="18.75">
      <c r="B3" s="208" t="s">
        <v>220</v>
      </c>
      <c r="C3" s="208"/>
      <c r="D3" s="208"/>
      <c r="E3" s="208"/>
      <c r="F3" s="208"/>
      <c r="G3" s="208"/>
      <c r="H3" s="208"/>
      <c r="I3" s="208"/>
      <c r="J3" s="208"/>
    </row>
    <row r="4" spans="2:10" ht="15">
      <c r="B4" s="133"/>
      <c r="C4" s="133"/>
      <c r="D4" s="133"/>
      <c r="E4" s="133"/>
      <c r="F4" s="133"/>
      <c r="G4" s="133"/>
      <c r="H4" s="133"/>
      <c r="I4" s="133"/>
      <c r="J4" s="133"/>
    </row>
    <row r="5" spans="2:10" ht="15">
      <c r="B5" s="134" t="s">
        <v>221</v>
      </c>
      <c r="C5" s="134"/>
      <c r="D5" s="134"/>
      <c r="E5" s="134"/>
      <c r="F5" s="135"/>
      <c r="G5" s="135"/>
      <c r="H5" s="135"/>
      <c r="I5" s="135"/>
      <c r="J5" s="135"/>
    </row>
    <row r="6" ht="15">
      <c r="J6" s="75" t="s">
        <v>173</v>
      </c>
    </row>
    <row r="7" spans="2:10" ht="15">
      <c r="B7" s="209" t="s">
        <v>46</v>
      </c>
      <c r="C7" s="211" t="s">
        <v>174</v>
      </c>
      <c r="D7" s="209" t="s">
        <v>175</v>
      </c>
      <c r="E7" s="209" t="s">
        <v>176</v>
      </c>
      <c r="F7" s="211" t="s">
        <v>177</v>
      </c>
      <c r="G7" s="211" t="s">
        <v>178</v>
      </c>
      <c r="H7" s="211"/>
      <c r="I7" s="211"/>
      <c r="J7" s="211"/>
    </row>
    <row r="8" spans="2:10" ht="25.5">
      <c r="B8" s="210"/>
      <c r="C8" s="211"/>
      <c r="D8" s="210"/>
      <c r="E8" s="210"/>
      <c r="F8" s="211"/>
      <c r="G8" s="136" t="s">
        <v>179</v>
      </c>
      <c r="H8" s="136" t="s">
        <v>180</v>
      </c>
      <c r="I8" s="136" t="s">
        <v>181</v>
      </c>
      <c r="J8" s="136" t="s">
        <v>182</v>
      </c>
    </row>
    <row r="9" spans="2:10" ht="15">
      <c r="B9" s="137" t="s">
        <v>183</v>
      </c>
      <c r="C9" s="138"/>
      <c r="D9" s="139"/>
      <c r="E9" s="138"/>
      <c r="F9" s="140">
        <f>SUM(G9:J9)</f>
        <v>0</v>
      </c>
      <c r="G9" s="140"/>
      <c r="H9" s="140"/>
      <c r="I9" s="140"/>
      <c r="J9" s="141"/>
    </row>
    <row r="10" spans="2:10" ht="15">
      <c r="B10" s="142"/>
      <c r="C10" s="138"/>
      <c r="D10" s="139"/>
      <c r="E10" s="138"/>
      <c r="F10" s="140">
        <f>SUM(G10:J10)</f>
        <v>0</v>
      </c>
      <c r="G10" s="140"/>
      <c r="H10" s="140"/>
      <c r="I10" s="141"/>
      <c r="J10" s="141"/>
    </row>
    <row r="11" spans="2:10" ht="15">
      <c r="B11" s="143" t="s">
        <v>184</v>
      </c>
      <c r="C11" s="144"/>
      <c r="D11" s="144"/>
      <c r="E11" s="144"/>
      <c r="F11" s="145">
        <f>SUM(F9:F10)</f>
        <v>0</v>
      </c>
      <c r="G11" s="145">
        <f>SUM(G9:G10)</f>
        <v>0</v>
      </c>
      <c r="H11" s="145">
        <f>SUM(H9:H10)</f>
        <v>0</v>
      </c>
      <c r="I11" s="145">
        <f>SUM(I9:I10)</f>
        <v>0</v>
      </c>
      <c r="J11" s="145">
        <f>SUM(J9:J10)</f>
        <v>0</v>
      </c>
    </row>
    <row r="12" spans="2:10" ht="15">
      <c r="B12" s="146"/>
      <c r="C12" s="138"/>
      <c r="D12" s="138"/>
      <c r="E12" s="138"/>
      <c r="F12" s="140">
        <f>SUM(G12:J12)</f>
        <v>0</v>
      </c>
      <c r="G12" s="140"/>
      <c r="H12" s="140"/>
      <c r="I12" s="141"/>
      <c r="J12" s="141"/>
    </row>
    <row r="13" spans="2:10" ht="15">
      <c r="B13" s="142" t="s">
        <v>185</v>
      </c>
      <c r="C13" s="138"/>
      <c r="D13" s="138"/>
      <c r="E13" s="138"/>
      <c r="F13" s="140">
        <f>SUM(G13:J13)</f>
        <v>0</v>
      </c>
      <c r="G13" s="140"/>
      <c r="H13" s="140"/>
      <c r="I13" s="140"/>
      <c r="J13" s="141"/>
    </row>
    <row r="14" spans="2:10" ht="15">
      <c r="B14" s="142"/>
      <c r="C14" s="138"/>
      <c r="D14" s="138"/>
      <c r="E14" s="138"/>
      <c r="F14" s="140">
        <f>SUM(G14:J14)</f>
        <v>0</v>
      </c>
      <c r="G14" s="140"/>
      <c r="H14" s="140"/>
      <c r="I14" s="141"/>
      <c r="J14" s="141"/>
    </row>
    <row r="15" spans="2:10" ht="15">
      <c r="B15" s="143" t="s">
        <v>186</v>
      </c>
      <c r="C15" s="144"/>
      <c r="D15" s="144"/>
      <c r="E15" s="144"/>
      <c r="F15" s="145">
        <f>SUM(F13:F14)</f>
        <v>0</v>
      </c>
      <c r="G15" s="145">
        <f>SUM(G13:G14)</f>
        <v>0</v>
      </c>
      <c r="H15" s="145">
        <f>SUM(H13:H14)</f>
        <v>0</v>
      </c>
      <c r="I15" s="145">
        <f>SUM(I13:I14)</f>
        <v>0</v>
      </c>
      <c r="J15" s="145">
        <f>SUM(J13:J14)</f>
        <v>0</v>
      </c>
    </row>
    <row r="16" spans="2:10" ht="15">
      <c r="B16" s="146"/>
      <c r="C16" s="138"/>
      <c r="D16" s="138"/>
      <c r="E16" s="138"/>
      <c r="F16" s="140">
        <f>SUM(G16:J16)</f>
        <v>0</v>
      </c>
      <c r="G16" s="140"/>
      <c r="H16" s="140"/>
      <c r="I16" s="141"/>
      <c r="J16" s="141"/>
    </row>
    <row r="17" spans="2:10" ht="15">
      <c r="B17" s="142" t="s">
        <v>187</v>
      </c>
      <c r="C17" s="138"/>
      <c r="D17" s="138"/>
      <c r="E17" s="138"/>
      <c r="F17" s="140">
        <f>SUM(G17:J17)</f>
        <v>0</v>
      </c>
      <c r="G17" s="140"/>
      <c r="H17" s="140"/>
      <c r="I17" s="140"/>
      <c r="J17" s="141"/>
    </row>
    <row r="18" spans="2:10" ht="15">
      <c r="B18" s="142"/>
      <c r="C18" s="138"/>
      <c r="D18" s="138"/>
      <c r="E18" s="138"/>
      <c r="F18" s="140">
        <f>SUM(G18:J18)</f>
        <v>0</v>
      </c>
      <c r="G18" s="140"/>
      <c r="H18" s="140"/>
      <c r="I18" s="140"/>
      <c r="J18" s="141"/>
    </row>
    <row r="19" spans="2:10" ht="15">
      <c r="B19" s="143" t="s">
        <v>188</v>
      </c>
      <c r="C19" s="144"/>
      <c r="D19" s="144"/>
      <c r="E19" s="144"/>
      <c r="F19" s="145">
        <f>SUM(F17:F18)</f>
        <v>0</v>
      </c>
      <c r="G19" s="145">
        <f>SUM(G17:G18)</f>
        <v>0</v>
      </c>
      <c r="H19" s="145">
        <f>SUM(H17:H18)</f>
        <v>0</v>
      </c>
      <c r="I19" s="145">
        <f>SUM(I17:I18)</f>
        <v>0</v>
      </c>
      <c r="J19" s="145">
        <f>SUM(J17:J18)</f>
        <v>0</v>
      </c>
    </row>
    <row r="20" spans="2:10" ht="15">
      <c r="B20" s="146"/>
      <c r="C20" s="138"/>
      <c r="D20" s="138"/>
      <c r="E20" s="138"/>
      <c r="F20" s="140">
        <f>SUM(G20:J20)</f>
        <v>0</v>
      </c>
      <c r="G20" s="140"/>
      <c r="H20" s="140"/>
      <c r="I20" s="141"/>
      <c r="J20" s="141"/>
    </row>
    <row r="21" spans="2:10" ht="15">
      <c r="B21" s="142" t="s">
        <v>189</v>
      </c>
      <c r="C21" s="138"/>
      <c r="D21" s="138"/>
      <c r="E21" s="138"/>
      <c r="F21" s="140">
        <f>SUM(G21:J21)</f>
        <v>0</v>
      </c>
      <c r="G21" s="140"/>
      <c r="H21" s="140"/>
      <c r="I21" s="140"/>
      <c r="J21" s="141"/>
    </row>
    <row r="22" spans="2:10" ht="15">
      <c r="B22" s="142"/>
      <c r="C22" s="138"/>
      <c r="D22" s="138"/>
      <c r="E22" s="138"/>
      <c r="F22" s="140">
        <f>SUM(G22:J22)</f>
        <v>0</v>
      </c>
      <c r="G22" s="140"/>
      <c r="H22" s="140"/>
      <c r="I22" s="141"/>
      <c r="J22" s="141"/>
    </row>
    <row r="23" spans="2:10" ht="15">
      <c r="B23" s="143" t="s">
        <v>190</v>
      </c>
      <c r="C23" s="144"/>
      <c r="D23" s="144"/>
      <c r="E23" s="144"/>
      <c r="F23" s="145">
        <f>SUM(F21:F22)</f>
        <v>0</v>
      </c>
      <c r="G23" s="145">
        <f>SUM(G21:G22)</f>
        <v>0</v>
      </c>
      <c r="H23" s="145">
        <f>SUM(H21:H22)</f>
        <v>0</v>
      </c>
      <c r="I23" s="145">
        <f>SUM(I21:I22)</f>
        <v>0</v>
      </c>
      <c r="J23" s="145">
        <f>SUM(J21:J22)</f>
        <v>0</v>
      </c>
    </row>
    <row r="24" spans="2:10" ht="15">
      <c r="B24" s="146"/>
      <c r="C24" s="138"/>
      <c r="D24" s="138"/>
      <c r="E24" s="138"/>
      <c r="F24" s="140">
        <f>SUM(G24:J24)</f>
        <v>0</v>
      </c>
      <c r="G24" s="140"/>
      <c r="H24" s="140"/>
      <c r="I24" s="141"/>
      <c r="J24" s="141"/>
    </row>
    <row r="25" spans="2:10" ht="15">
      <c r="B25" s="142" t="s">
        <v>191</v>
      </c>
      <c r="C25" s="138"/>
      <c r="D25" s="138"/>
      <c r="E25" s="138"/>
      <c r="F25" s="140">
        <f>SUM(G25:J25)</f>
        <v>0</v>
      </c>
      <c r="G25" s="140"/>
      <c r="H25" s="140"/>
      <c r="I25" s="141"/>
      <c r="J25" s="141"/>
    </row>
    <row r="26" spans="2:10" ht="15">
      <c r="B26" s="142"/>
      <c r="C26" s="138"/>
      <c r="D26" s="138"/>
      <c r="E26" s="138"/>
      <c r="F26" s="140">
        <f>SUM(G26:J26)</f>
        <v>0</v>
      </c>
      <c r="G26" s="140"/>
      <c r="H26" s="140"/>
      <c r="I26" s="141"/>
      <c r="J26" s="141"/>
    </row>
    <row r="27" spans="2:10" ht="15">
      <c r="B27" s="143" t="s">
        <v>192</v>
      </c>
      <c r="C27" s="144"/>
      <c r="D27" s="144"/>
      <c r="E27" s="144"/>
      <c r="F27" s="145">
        <f>SUM(F25:F26)</f>
        <v>0</v>
      </c>
      <c r="G27" s="145">
        <f>SUM(G25:G26)</f>
        <v>0</v>
      </c>
      <c r="H27" s="145">
        <f>SUM(H25:H26)</f>
        <v>0</v>
      </c>
      <c r="I27" s="145">
        <f>SUM(I25:I26)</f>
        <v>0</v>
      </c>
      <c r="J27" s="145">
        <f>SUM(J25:J26)</f>
        <v>0</v>
      </c>
    </row>
    <row r="28" spans="2:10" ht="15">
      <c r="B28" s="138"/>
      <c r="C28" s="138"/>
      <c r="D28" s="138"/>
      <c r="E28" s="138"/>
      <c r="F28" s="140">
        <f>SUM(G28:J28)</f>
        <v>0</v>
      </c>
      <c r="G28" s="140"/>
      <c r="H28" s="140"/>
      <c r="I28" s="141"/>
      <c r="J28" s="141"/>
    </row>
    <row r="29" spans="2:10" ht="15">
      <c r="B29" s="142" t="s">
        <v>193</v>
      </c>
      <c r="C29" s="138"/>
      <c r="D29" s="139"/>
      <c r="E29" s="138"/>
      <c r="F29" s="140">
        <f>SUM(G29:J29)</f>
        <v>0</v>
      </c>
      <c r="G29" s="140"/>
      <c r="H29" s="140"/>
      <c r="I29" s="141"/>
      <c r="J29" s="140"/>
    </row>
    <row r="30" spans="2:10" ht="15">
      <c r="B30" s="146"/>
      <c r="C30" s="138"/>
      <c r="D30" s="139"/>
      <c r="E30" s="138"/>
      <c r="F30" s="140">
        <f>SUM(G30:J30)</f>
        <v>0</v>
      </c>
      <c r="G30" s="140"/>
      <c r="H30" s="140"/>
      <c r="I30" s="140"/>
      <c r="J30" s="140"/>
    </row>
    <row r="31" spans="2:10" ht="15">
      <c r="B31" s="143" t="s">
        <v>194</v>
      </c>
      <c r="C31" s="144"/>
      <c r="D31" s="144"/>
      <c r="E31" s="144"/>
      <c r="F31" s="145">
        <f>SUM(F29:F30)</f>
        <v>0</v>
      </c>
      <c r="G31" s="145">
        <f>SUM(G29:G30)</f>
        <v>0</v>
      </c>
      <c r="H31" s="145">
        <f>SUM(H29:H30)</f>
        <v>0</v>
      </c>
      <c r="I31" s="145">
        <f>SUM(I29:I30)</f>
        <v>0</v>
      </c>
      <c r="J31" s="145">
        <f>SUM(J29:J30)</f>
        <v>0</v>
      </c>
    </row>
    <row r="32" spans="2:10" ht="15">
      <c r="B32" s="138"/>
      <c r="C32" s="138"/>
      <c r="D32" s="138"/>
      <c r="E32" s="138"/>
      <c r="F32" s="140">
        <f>SUM(G32:J32)</f>
        <v>0</v>
      </c>
      <c r="G32" s="140"/>
      <c r="H32" s="140"/>
      <c r="I32" s="141"/>
      <c r="J32" s="141"/>
    </row>
    <row r="33" spans="2:10" ht="15">
      <c r="B33" s="142" t="s">
        <v>195</v>
      </c>
      <c r="C33" s="138"/>
      <c r="D33" s="139"/>
      <c r="E33" s="138"/>
      <c r="F33" s="140">
        <f>SUM(G33:J33)</f>
        <v>0</v>
      </c>
      <c r="G33" s="140"/>
      <c r="H33" s="140"/>
      <c r="I33" s="141"/>
      <c r="J33" s="141"/>
    </row>
    <row r="34" spans="2:10" ht="15">
      <c r="B34" s="142"/>
      <c r="C34" s="138"/>
      <c r="D34" s="139"/>
      <c r="E34" s="138"/>
      <c r="F34" s="140">
        <f>SUM(G34:J34)</f>
        <v>0</v>
      </c>
      <c r="G34" s="140"/>
      <c r="H34" s="140"/>
      <c r="I34" s="141"/>
      <c r="J34" s="141"/>
    </row>
    <row r="35" spans="2:10" ht="15">
      <c r="B35" s="143" t="s">
        <v>196</v>
      </c>
      <c r="C35" s="144"/>
      <c r="D35" s="144"/>
      <c r="E35" s="144"/>
      <c r="F35" s="145">
        <f>SUM(F33:F34)</f>
        <v>0</v>
      </c>
      <c r="G35" s="145">
        <f>SUM(G33:G34)</f>
        <v>0</v>
      </c>
      <c r="H35" s="145">
        <f>SUM(H33:H34)</f>
        <v>0</v>
      </c>
      <c r="I35" s="145">
        <f>SUM(I33:I34)</f>
        <v>0</v>
      </c>
      <c r="J35" s="145">
        <f>SUM(J33:J34)</f>
        <v>0</v>
      </c>
    </row>
    <row r="36" spans="2:10" ht="15">
      <c r="B36" s="138"/>
      <c r="C36" s="138"/>
      <c r="D36" s="138"/>
      <c r="E36" s="138"/>
      <c r="F36" s="140">
        <f>SUM(G36:J36)</f>
        <v>0</v>
      </c>
      <c r="G36" s="140"/>
      <c r="H36" s="140"/>
      <c r="I36" s="141"/>
      <c r="J36" s="141"/>
    </row>
    <row r="37" spans="2:10" ht="15">
      <c r="B37" s="142" t="s">
        <v>197</v>
      </c>
      <c r="C37" s="138"/>
      <c r="D37" s="139"/>
      <c r="E37" s="138"/>
      <c r="F37" s="140">
        <f>SUM(G37:J37)</f>
        <v>0</v>
      </c>
      <c r="G37" s="140"/>
      <c r="H37" s="140"/>
      <c r="I37" s="141"/>
      <c r="J37" s="140"/>
    </row>
    <row r="38" spans="2:10" ht="15">
      <c r="B38" s="142"/>
      <c r="C38" s="138"/>
      <c r="D38" s="139"/>
      <c r="E38" s="138"/>
      <c r="F38" s="140">
        <f>SUM(G38:J38)</f>
        <v>0</v>
      </c>
      <c r="G38" s="140"/>
      <c r="H38" s="140"/>
      <c r="I38" s="140"/>
      <c r="J38" s="141"/>
    </row>
    <row r="39" spans="2:10" ht="15">
      <c r="B39" s="143" t="s">
        <v>198</v>
      </c>
      <c r="C39" s="144"/>
      <c r="D39" s="144"/>
      <c r="E39" s="144"/>
      <c r="F39" s="145">
        <f>SUM(F37:F38)</f>
        <v>0</v>
      </c>
      <c r="G39" s="145">
        <f>SUM(G37:G38)</f>
        <v>0</v>
      </c>
      <c r="H39" s="145">
        <f>SUM(H37:H38)</f>
        <v>0</v>
      </c>
      <c r="I39" s="145">
        <f>SUM(I37:I38)</f>
        <v>0</v>
      </c>
      <c r="J39" s="145">
        <f>SUM(J37:J38)</f>
        <v>0</v>
      </c>
    </row>
    <row r="40" spans="2:10" ht="15">
      <c r="B40" s="138"/>
      <c r="C40" s="138"/>
      <c r="D40" s="138"/>
      <c r="E40" s="138"/>
      <c r="F40" s="140"/>
      <c r="G40" s="140"/>
      <c r="H40" s="140"/>
      <c r="I40" s="141"/>
      <c r="J40" s="141"/>
    </row>
    <row r="41" spans="2:10" ht="24.75" customHeight="1">
      <c r="B41" s="147" t="s">
        <v>199</v>
      </c>
      <c r="C41" s="147"/>
      <c r="D41" s="147"/>
      <c r="E41" s="147"/>
      <c r="F41" s="148">
        <f>+(F11+F15+F19+F23+F27+F31+F35+F39)</f>
        <v>0</v>
      </c>
      <c r="G41" s="148">
        <f>+(G11+G15+G19+G23+G27+G31+G35+G39)</f>
        <v>0</v>
      </c>
      <c r="H41" s="148">
        <f>+(H11+H15+H19+H23+H27+H31+H35+H39)</f>
        <v>0</v>
      </c>
      <c r="I41" s="148">
        <f>+(I11+I15+I19+I23+I27+I31+I35+I39)</f>
        <v>0</v>
      </c>
      <c r="J41" s="148">
        <f>+(J11+J15+J19+J23+J27+J31+J35+J39)</f>
        <v>0</v>
      </c>
    </row>
    <row r="46" spans="2:10" ht="15">
      <c r="B46" s="71"/>
      <c r="C46" s="71"/>
      <c r="D46" s="71"/>
      <c r="E46" s="71"/>
      <c r="J46" s="72"/>
    </row>
    <row r="47" spans="2:10" ht="15">
      <c r="B47" s="74" t="s">
        <v>57</v>
      </c>
      <c r="C47" s="74"/>
      <c r="D47" s="74"/>
      <c r="E47" s="74"/>
      <c r="J47" s="75"/>
    </row>
    <row r="48" spans="2:10" ht="15">
      <c r="B48" s="76" t="s">
        <v>59</v>
      </c>
      <c r="C48" s="76"/>
      <c r="D48" s="76"/>
      <c r="E48" s="76"/>
      <c r="J48" s="149"/>
    </row>
    <row r="50" spans="7:8" ht="15">
      <c r="G50" s="150"/>
      <c r="H50" s="150"/>
    </row>
  </sheetData>
  <sheetProtection/>
  <mergeCells count="8">
    <mergeCell ref="B2:J2"/>
    <mergeCell ref="B3:J3"/>
    <mergeCell ref="B7:B8"/>
    <mergeCell ref="C7:C8"/>
    <mergeCell ref="D7:D8"/>
    <mergeCell ref="E7:E8"/>
    <mergeCell ref="F7:F8"/>
    <mergeCell ref="G7:J7"/>
  </mergeCells>
  <printOptions/>
  <pageMargins left="0.49" right="0.54" top="0.24" bottom="0.24" header="0.24" footer="0.24"/>
  <pageSetup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5"/>
  <sheetViews>
    <sheetView zoomScaleSheetLayoutView="84" zoomScalePageLayoutView="0" workbookViewId="0" topLeftCell="A7">
      <selection activeCell="B6" sqref="B6"/>
    </sheetView>
  </sheetViews>
  <sheetFormatPr defaultColWidth="9.140625" defaultRowHeight="15"/>
  <cols>
    <col min="1" max="1" width="4.8515625" style="54" customWidth="1"/>
    <col min="2" max="2" width="37.140625" style="183" customWidth="1"/>
    <col min="3" max="3" width="21.7109375" style="54" customWidth="1"/>
    <col min="4" max="5" width="30.57421875" style="54" customWidth="1"/>
    <col min="6" max="6" width="15.7109375" style="54" customWidth="1"/>
    <col min="7" max="7" width="11.421875" style="54" customWidth="1"/>
    <col min="8" max="9" width="15.421875" style="54" bestFit="1" customWidth="1"/>
    <col min="10" max="10" width="14.28125" style="54" bestFit="1" customWidth="1"/>
    <col min="11" max="11" width="5.421875" style="54" customWidth="1"/>
    <col min="12" max="12" width="11.421875" style="54" bestFit="1" customWidth="1"/>
    <col min="13" max="13" width="10.421875" style="54" bestFit="1" customWidth="1"/>
    <col min="14" max="14" width="12.00390625" style="54" customWidth="1"/>
    <col min="15" max="15" width="10.421875" style="54" bestFit="1" customWidth="1"/>
    <col min="16" max="16384" width="9.140625" style="54" customWidth="1"/>
  </cols>
  <sheetData>
    <row r="1" spans="10:11" ht="15">
      <c r="J1" s="132" t="s">
        <v>200</v>
      </c>
      <c r="K1" s="75"/>
    </row>
    <row r="2" spans="2:10" ht="15.75">
      <c r="B2" s="207" t="s">
        <v>172</v>
      </c>
      <c r="C2" s="207"/>
      <c r="D2" s="207"/>
      <c r="E2" s="207"/>
      <c r="F2" s="207"/>
      <c r="G2" s="207"/>
      <c r="H2" s="207"/>
      <c r="I2" s="207"/>
      <c r="J2" s="207"/>
    </row>
    <row r="3" spans="2:10" ht="18.75">
      <c r="B3" s="208" t="s">
        <v>222</v>
      </c>
      <c r="C3" s="208"/>
      <c r="D3" s="208"/>
      <c r="E3" s="208"/>
      <c r="F3" s="208"/>
      <c r="G3" s="208"/>
      <c r="H3" s="208"/>
      <c r="I3" s="208"/>
      <c r="J3" s="208"/>
    </row>
    <row r="4" spans="2:10" ht="15">
      <c r="B4" s="74"/>
      <c r="C4" s="133"/>
      <c r="D4" s="133"/>
      <c r="E4" s="133"/>
      <c r="F4" s="133"/>
      <c r="G4" s="133"/>
      <c r="H4" s="133"/>
      <c r="I4" s="133"/>
      <c r="J4" s="133"/>
    </row>
    <row r="5" spans="2:10" ht="15">
      <c r="B5" s="134" t="s">
        <v>221</v>
      </c>
      <c r="C5" s="134"/>
      <c r="D5" s="134"/>
      <c r="E5" s="134"/>
      <c r="F5" s="135"/>
      <c r="G5" s="135"/>
      <c r="H5" s="135"/>
      <c r="I5" s="135"/>
      <c r="J5" s="135"/>
    </row>
    <row r="6" spans="6:10" ht="15">
      <c r="F6" s="151"/>
      <c r="J6" s="75" t="s">
        <v>173</v>
      </c>
    </row>
    <row r="7" spans="2:10" ht="15">
      <c r="B7" s="215" t="s">
        <v>46</v>
      </c>
      <c r="C7" s="211" t="s">
        <v>174</v>
      </c>
      <c r="D7" s="209" t="s">
        <v>175</v>
      </c>
      <c r="E7" s="209" t="s">
        <v>176</v>
      </c>
      <c r="F7" s="211" t="s">
        <v>177</v>
      </c>
      <c r="G7" s="211" t="s">
        <v>178</v>
      </c>
      <c r="H7" s="211"/>
      <c r="I7" s="211"/>
      <c r="J7" s="211"/>
    </row>
    <row r="8" spans="2:10" ht="25.5">
      <c r="B8" s="216"/>
      <c r="C8" s="211"/>
      <c r="D8" s="210"/>
      <c r="E8" s="210"/>
      <c r="F8" s="211"/>
      <c r="G8" s="136" t="s">
        <v>179</v>
      </c>
      <c r="H8" s="136" t="s">
        <v>180</v>
      </c>
      <c r="I8" s="136" t="s">
        <v>181</v>
      </c>
      <c r="J8" s="136" t="s">
        <v>182</v>
      </c>
    </row>
    <row r="9" spans="2:13" ht="15">
      <c r="B9" s="212" t="s">
        <v>201</v>
      </c>
      <c r="C9" s="152"/>
      <c r="D9" s="138"/>
      <c r="E9" s="138"/>
      <c r="F9" s="140">
        <f>SUM(G9:J9)</f>
        <v>0</v>
      </c>
      <c r="G9" s="140"/>
      <c r="H9" s="140"/>
      <c r="I9" s="140"/>
      <c r="J9" s="140"/>
      <c r="M9" s="153"/>
    </row>
    <row r="10" spans="2:10" ht="15">
      <c r="B10" s="213"/>
      <c r="C10" s="138"/>
      <c r="D10" s="138"/>
      <c r="E10" s="138"/>
      <c r="F10" s="140">
        <f aca="true" t="shared" si="0" ref="F10:F15">SUM(G10:J10)</f>
        <v>0</v>
      </c>
      <c r="G10" s="140"/>
      <c r="H10" s="140"/>
      <c r="I10" s="140"/>
      <c r="J10" s="140"/>
    </row>
    <row r="11" spans="2:10" ht="15">
      <c r="B11" s="213"/>
      <c r="C11" s="138"/>
      <c r="D11" s="139"/>
      <c r="E11" s="138"/>
      <c r="F11" s="140">
        <f t="shared" si="0"/>
        <v>0</v>
      </c>
      <c r="G11" s="140"/>
      <c r="H11" s="140"/>
      <c r="I11" s="140"/>
      <c r="J11" s="140"/>
    </row>
    <row r="12" spans="2:10" ht="15" customHeight="1">
      <c r="B12" s="213"/>
      <c r="C12" s="138"/>
      <c r="D12" s="139"/>
      <c r="E12" s="138"/>
      <c r="F12" s="140">
        <f t="shared" si="0"/>
        <v>0</v>
      </c>
      <c r="G12" s="140"/>
      <c r="H12" s="140"/>
      <c r="I12" s="140"/>
      <c r="J12" s="140"/>
    </row>
    <row r="13" spans="2:10" ht="15" customHeight="1">
      <c r="B13" s="213"/>
      <c r="C13" s="138"/>
      <c r="D13" s="139"/>
      <c r="E13" s="138"/>
      <c r="F13" s="140">
        <f t="shared" si="0"/>
        <v>0</v>
      </c>
      <c r="G13" s="140"/>
      <c r="H13" s="140"/>
      <c r="I13" s="140"/>
      <c r="J13" s="140"/>
    </row>
    <row r="14" spans="2:10" ht="15">
      <c r="B14" s="213"/>
      <c r="C14" s="138"/>
      <c r="D14" s="139"/>
      <c r="E14" s="138"/>
      <c r="F14" s="140">
        <f t="shared" si="0"/>
        <v>0</v>
      </c>
      <c r="G14" s="140"/>
      <c r="H14" s="140"/>
      <c r="I14" s="140"/>
      <c r="J14" s="140"/>
    </row>
    <row r="15" spans="2:10" ht="15">
      <c r="B15" s="214"/>
      <c r="C15" s="138"/>
      <c r="D15" s="139"/>
      <c r="E15" s="138"/>
      <c r="F15" s="140">
        <f t="shared" si="0"/>
        <v>0</v>
      </c>
      <c r="G15" s="140"/>
      <c r="H15" s="140"/>
      <c r="I15" s="140"/>
      <c r="J15" s="140"/>
    </row>
    <row r="16" spans="2:10" ht="15">
      <c r="B16" s="184" t="s">
        <v>184</v>
      </c>
      <c r="C16" s="144"/>
      <c r="D16" s="144"/>
      <c r="E16" s="144"/>
      <c r="F16" s="145">
        <f>SUM(F9:F15)</f>
        <v>0</v>
      </c>
      <c r="G16" s="145">
        <f>SUM(G9:G15)</f>
        <v>0</v>
      </c>
      <c r="H16" s="145">
        <f>SUM(H9:H15)</f>
        <v>0</v>
      </c>
      <c r="I16" s="145">
        <f>SUM(I9:I15)</f>
        <v>0</v>
      </c>
      <c r="J16" s="145">
        <f>SUM(J9:J15)</f>
        <v>0</v>
      </c>
    </row>
    <row r="17" spans="2:10" ht="15">
      <c r="B17" s="212" t="s">
        <v>202</v>
      </c>
      <c r="C17" s="138"/>
      <c r="D17" s="138"/>
      <c r="E17" s="138"/>
      <c r="F17" s="140">
        <f>SUM(G17:J17)</f>
        <v>0</v>
      </c>
      <c r="G17" s="140"/>
      <c r="H17" s="140"/>
      <c r="I17" s="141"/>
      <c r="J17" s="141"/>
    </row>
    <row r="18" spans="2:10" ht="15" customHeight="1">
      <c r="B18" s="213"/>
      <c r="C18" s="138"/>
      <c r="D18" s="138"/>
      <c r="E18" s="138"/>
      <c r="F18" s="140">
        <f>SUM(G18:J18)</f>
        <v>0</v>
      </c>
      <c r="G18" s="140"/>
      <c r="H18" s="140"/>
      <c r="I18" s="154"/>
      <c r="J18" s="154"/>
    </row>
    <row r="19" spans="2:10" ht="15">
      <c r="B19" s="213"/>
      <c r="C19" s="138"/>
      <c r="D19" s="138"/>
      <c r="E19" s="138"/>
      <c r="F19" s="140">
        <f>SUM(G19:J19)</f>
        <v>0</v>
      </c>
      <c r="G19" s="140"/>
      <c r="H19" s="140"/>
      <c r="I19" s="154"/>
      <c r="J19" s="154"/>
    </row>
    <row r="20" spans="2:10" ht="15">
      <c r="B20" s="214"/>
      <c r="C20" s="138"/>
      <c r="D20" s="138"/>
      <c r="E20" s="138"/>
      <c r="F20" s="140">
        <f>SUM(G20:J20)</f>
        <v>0</v>
      </c>
      <c r="G20" s="140"/>
      <c r="H20" s="140"/>
      <c r="I20" s="154"/>
      <c r="J20" s="154"/>
    </row>
    <row r="21" spans="2:10" ht="15">
      <c r="B21" s="184" t="s">
        <v>186</v>
      </c>
      <c r="C21" s="144"/>
      <c r="D21" s="144"/>
      <c r="E21" s="144"/>
      <c r="F21" s="145">
        <f>SUM(F18:F20)</f>
        <v>0</v>
      </c>
      <c r="G21" s="145">
        <f>SUM(G18:G20)</f>
        <v>0</v>
      </c>
      <c r="H21" s="145">
        <f>SUM(H18:H20)</f>
        <v>0</v>
      </c>
      <c r="I21" s="145">
        <f>SUM(I18:I20)</f>
        <v>0</v>
      </c>
      <c r="J21" s="145">
        <f>SUM(J18:J20)</f>
        <v>0</v>
      </c>
    </row>
    <row r="22" spans="2:10" ht="15">
      <c r="B22" s="212" t="s">
        <v>203</v>
      </c>
      <c r="C22" s="138"/>
      <c r="D22" s="138"/>
      <c r="E22" s="138"/>
      <c r="F22" s="140">
        <f>SUM(G22:J22)</f>
        <v>0</v>
      </c>
      <c r="G22" s="140"/>
      <c r="H22" s="140"/>
      <c r="I22" s="141"/>
      <c r="J22" s="141"/>
    </row>
    <row r="23" spans="2:10" ht="15">
      <c r="B23" s="213"/>
      <c r="C23" s="138"/>
      <c r="D23" s="138"/>
      <c r="E23" s="138"/>
      <c r="F23" s="140">
        <f>SUM(G23:J23)</f>
        <v>0</v>
      </c>
      <c r="G23" s="140"/>
      <c r="H23" s="140"/>
      <c r="I23" s="140"/>
      <c r="J23" s="141"/>
    </row>
    <row r="24" spans="2:10" ht="15">
      <c r="B24" s="213"/>
      <c r="C24" s="138"/>
      <c r="D24" s="138"/>
      <c r="E24" s="138"/>
      <c r="F24" s="140">
        <f>SUM(G24:J24)</f>
        <v>0</v>
      </c>
      <c r="G24" s="140"/>
      <c r="H24" s="140"/>
      <c r="I24" s="140"/>
      <c r="J24" s="141"/>
    </row>
    <row r="25" spans="2:10" ht="15">
      <c r="B25" s="214"/>
      <c r="C25" s="138"/>
      <c r="D25" s="138"/>
      <c r="E25" s="138"/>
      <c r="F25" s="140">
        <f>SUM(G25:J25)</f>
        <v>0</v>
      </c>
      <c r="G25" s="140"/>
      <c r="H25" s="154"/>
      <c r="I25" s="154"/>
      <c r="J25" s="141"/>
    </row>
    <row r="26" spans="2:10" ht="15">
      <c r="B26" s="184" t="s">
        <v>188</v>
      </c>
      <c r="C26" s="144"/>
      <c r="D26" s="144"/>
      <c r="E26" s="144"/>
      <c r="F26" s="145">
        <f>SUM(F23:F25)</f>
        <v>0</v>
      </c>
      <c r="G26" s="145">
        <f>SUM(G23:G25)</f>
        <v>0</v>
      </c>
      <c r="H26" s="145">
        <f>SUM(H23:H25)</f>
        <v>0</v>
      </c>
      <c r="I26" s="145">
        <f>SUM(I23:I25)</f>
        <v>0</v>
      </c>
      <c r="J26" s="145">
        <f>SUM(J23:J25)</f>
        <v>0</v>
      </c>
    </row>
    <row r="27" spans="2:10" ht="15">
      <c r="B27" s="212" t="s">
        <v>204</v>
      </c>
      <c r="C27" s="138"/>
      <c r="D27" s="138"/>
      <c r="E27" s="138"/>
      <c r="F27" s="140">
        <f>SUM(G27:J27)</f>
        <v>0</v>
      </c>
      <c r="G27" s="140"/>
      <c r="H27" s="140"/>
      <c r="I27" s="141"/>
      <c r="J27" s="141"/>
    </row>
    <row r="28" spans="2:10" ht="15">
      <c r="B28" s="213"/>
      <c r="C28" s="138"/>
      <c r="D28" s="138"/>
      <c r="E28" s="138"/>
      <c r="F28" s="140">
        <f>SUM(G28:J28)</f>
        <v>0</v>
      </c>
      <c r="G28" s="140"/>
      <c r="H28" s="140"/>
      <c r="I28" s="141"/>
      <c r="J28" s="141"/>
    </row>
    <row r="29" spans="2:10" ht="15">
      <c r="B29" s="213"/>
      <c r="C29" s="138"/>
      <c r="D29" s="138"/>
      <c r="E29" s="138"/>
      <c r="F29" s="140">
        <f>SUM(G29:J29)</f>
        <v>0</v>
      </c>
      <c r="G29" s="140"/>
      <c r="H29" s="140"/>
      <c r="I29" s="141"/>
      <c r="J29" s="141"/>
    </row>
    <row r="30" spans="2:10" ht="15">
      <c r="B30" s="213"/>
      <c r="C30" s="138"/>
      <c r="D30" s="138"/>
      <c r="E30" s="138"/>
      <c r="F30" s="140">
        <f>SUM(G30:J30)</f>
        <v>0</v>
      </c>
      <c r="G30" s="140"/>
      <c r="H30" s="140"/>
      <c r="I30" s="141"/>
      <c r="J30" s="141"/>
    </row>
    <row r="31" spans="2:10" ht="15">
      <c r="B31" s="214"/>
      <c r="C31" s="138"/>
      <c r="D31" s="138"/>
      <c r="E31" s="138"/>
      <c r="F31" s="140">
        <f>SUM(G31:J31)</f>
        <v>0</v>
      </c>
      <c r="G31" s="140"/>
      <c r="H31" s="140"/>
      <c r="I31" s="141"/>
      <c r="J31" s="141"/>
    </row>
    <row r="32" spans="2:10" ht="15">
      <c r="B32" s="184" t="s">
        <v>190</v>
      </c>
      <c r="C32" s="144"/>
      <c r="D32" s="144"/>
      <c r="E32" s="144"/>
      <c r="F32" s="145">
        <f>SUM(F28:F31)</f>
        <v>0</v>
      </c>
      <c r="G32" s="145"/>
      <c r="H32" s="145"/>
      <c r="I32" s="155"/>
      <c r="J32" s="155"/>
    </row>
    <row r="33" spans="2:10" ht="15">
      <c r="B33" s="212" t="s">
        <v>205</v>
      </c>
      <c r="C33" s="138"/>
      <c r="D33" s="138"/>
      <c r="E33" s="138"/>
      <c r="F33" s="140">
        <f>SUM(G33:J33)</f>
        <v>0</v>
      </c>
      <c r="G33" s="140"/>
      <c r="H33" s="140"/>
      <c r="I33" s="141"/>
      <c r="J33" s="141"/>
    </row>
    <row r="34" spans="2:10" ht="15">
      <c r="B34" s="213"/>
      <c r="C34" s="138"/>
      <c r="D34" s="138"/>
      <c r="E34" s="138"/>
      <c r="F34" s="140">
        <f>SUM(G34:J34)</f>
        <v>0</v>
      </c>
      <c r="G34" s="140"/>
      <c r="H34" s="140"/>
      <c r="I34" s="141"/>
      <c r="J34" s="141"/>
    </row>
    <row r="35" spans="2:10" ht="15">
      <c r="B35" s="213"/>
      <c r="C35" s="138"/>
      <c r="D35" s="138"/>
      <c r="E35" s="138"/>
      <c r="F35" s="140">
        <f>SUM(G35:J35)</f>
        <v>0</v>
      </c>
      <c r="G35" s="140"/>
      <c r="H35" s="140"/>
      <c r="I35" s="141"/>
      <c r="J35" s="141"/>
    </row>
    <row r="36" spans="2:10" ht="15">
      <c r="B36" s="213"/>
      <c r="C36" s="138"/>
      <c r="D36" s="138"/>
      <c r="E36" s="138"/>
      <c r="F36" s="140">
        <f>SUM(G36:J36)</f>
        <v>0</v>
      </c>
      <c r="G36" s="140"/>
      <c r="H36" s="140"/>
      <c r="I36" s="141"/>
      <c r="J36" s="141"/>
    </row>
    <row r="37" spans="2:10" ht="15">
      <c r="B37" s="214"/>
      <c r="C37" s="138"/>
      <c r="D37" s="138"/>
      <c r="E37" s="138"/>
      <c r="F37" s="140">
        <f>SUM(G37:J37)</f>
        <v>0</v>
      </c>
      <c r="G37" s="140"/>
      <c r="H37" s="140"/>
      <c r="I37" s="141"/>
      <c r="J37" s="141"/>
    </row>
    <row r="38" spans="2:10" ht="15">
      <c r="B38" s="184" t="s">
        <v>192</v>
      </c>
      <c r="C38" s="144"/>
      <c r="D38" s="144"/>
      <c r="E38" s="144"/>
      <c r="F38" s="145">
        <f>SUM(F34:F37)</f>
        <v>0</v>
      </c>
      <c r="G38" s="145"/>
      <c r="H38" s="145"/>
      <c r="I38" s="155"/>
      <c r="J38" s="155"/>
    </row>
    <row r="39" spans="2:10" ht="15">
      <c r="B39" s="212" t="s">
        <v>206</v>
      </c>
      <c r="C39" s="138"/>
      <c r="D39" s="138"/>
      <c r="E39" s="138"/>
      <c r="F39" s="140">
        <f>SUM(G39:J39)</f>
        <v>0</v>
      </c>
      <c r="G39" s="140"/>
      <c r="H39" s="140"/>
      <c r="I39" s="141"/>
      <c r="J39" s="141"/>
    </row>
    <row r="40" spans="2:10" ht="15">
      <c r="B40" s="213"/>
      <c r="C40" s="138"/>
      <c r="D40" s="138"/>
      <c r="E40" s="138"/>
      <c r="F40" s="140">
        <f>SUM(G40:J40)</f>
        <v>0</v>
      </c>
      <c r="G40" s="140"/>
      <c r="H40" s="140"/>
      <c r="I40" s="141"/>
      <c r="J40" s="141"/>
    </row>
    <row r="41" spans="2:10" ht="15">
      <c r="B41" s="213"/>
      <c r="C41" s="138"/>
      <c r="D41" s="138"/>
      <c r="E41" s="138"/>
      <c r="F41" s="140">
        <f>SUM(G41:J41)</f>
        <v>0</v>
      </c>
      <c r="G41" s="140"/>
      <c r="H41" s="140"/>
      <c r="I41" s="141"/>
      <c r="J41" s="141"/>
    </row>
    <row r="42" spans="2:10" ht="15">
      <c r="B42" s="213"/>
      <c r="C42" s="138"/>
      <c r="D42" s="138"/>
      <c r="E42" s="138"/>
      <c r="F42" s="140">
        <f>SUM(G42:J42)</f>
        <v>0</v>
      </c>
      <c r="G42" s="140"/>
      <c r="H42" s="140"/>
      <c r="I42" s="141"/>
      <c r="J42" s="141"/>
    </row>
    <row r="43" spans="2:10" ht="15">
      <c r="B43" s="214"/>
      <c r="C43" s="138"/>
      <c r="D43" s="138"/>
      <c r="E43" s="138"/>
      <c r="F43" s="140">
        <f>SUM(G43:J43)</f>
        <v>0</v>
      </c>
      <c r="G43" s="140"/>
      <c r="H43" s="140"/>
      <c r="I43" s="141"/>
      <c r="J43" s="141"/>
    </row>
    <row r="44" spans="2:10" ht="15">
      <c r="B44" s="184" t="s">
        <v>194</v>
      </c>
      <c r="C44" s="144"/>
      <c r="D44" s="144"/>
      <c r="E44" s="144"/>
      <c r="F44" s="145">
        <f>SUM(F40:F43)</f>
        <v>0</v>
      </c>
      <c r="G44" s="145"/>
      <c r="H44" s="145"/>
      <c r="I44" s="155"/>
      <c r="J44" s="155"/>
    </row>
    <row r="45" spans="2:10" ht="15">
      <c r="B45" s="139"/>
      <c r="C45" s="138"/>
      <c r="D45" s="138"/>
      <c r="E45" s="138"/>
      <c r="F45" s="140"/>
      <c r="G45" s="140"/>
      <c r="H45" s="140"/>
      <c r="I45" s="141"/>
      <c r="J45" s="141"/>
    </row>
    <row r="46" spans="2:10" ht="24.75" customHeight="1">
      <c r="B46" s="185" t="s">
        <v>207</v>
      </c>
      <c r="C46" s="147"/>
      <c r="D46" s="147"/>
      <c r="E46" s="147"/>
      <c r="F46" s="148">
        <f>+(F16+F21+F26+F32+F38+F44)</f>
        <v>0</v>
      </c>
      <c r="G46" s="148">
        <f>+(G16+G21+G26+G32+G38+G44)</f>
        <v>0</v>
      </c>
      <c r="H46" s="148">
        <f>+(H16+H21+H26+H32+H38+H44)</f>
        <v>0</v>
      </c>
      <c r="I46" s="148">
        <f>+(I16+I21+I26+I32+I38+I44)</f>
        <v>0</v>
      </c>
      <c r="J46" s="148">
        <f>+(J16+J21+J26+J32+J38+J44)</f>
        <v>0</v>
      </c>
    </row>
    <row r="47" spans="6:10" ht="15">
      <c r="F47" s="156"/>
      <c r="G47" s="156"/>
      <c r="H47" s="156"/>
      <c r="I47" s="156"/>
      <c r="J47" s="156"/>
    </row>
    <row r="51" spans="2:10" ht="15">
      <c r="B51" s="71"/>
      <c r="C51" s="71"/>
      <c r="D51" s="71"/>
      <c r="E51" s="71"/>
      <c r="F51" s="157"/>
      <c r="J51" s="72"/>
    </row>
    <row r="52" spans="2:10" ht="15">
      <c r="B52" s="74" t="s">
        <v>57</v>
      </c>
      <c r="C52" s="74"/>
      <c r="D52" s="74"/>
      <c r="E52" s="74"/>
      <c r="F52" s="157"/>
      <c r="J52" s="75"/>
    </row>
    <row r="53" spans="2:10" ht="15">
      <c r="B53" s="76" t="s">
        <v>59</v>
      </c>
      <c r="C53" s="76"/>
      <c r="D53" s="76"/>
      <c r="E53" s="76"/>
      <c r="J53" s="149"/>
    </row>
    <row r="55" spans="6:8" ht="15">
      <c r="F55" s="150"/>
      <c r="G55" s="150"/>
      <c r="H55" s="150"/>
    </row>
  </sheetData>
  <sheetProtection/>
  <mergeCells count="14">
    <mergeCell ref="B2:J2"/>
    <mergeCell ref="B3:J3"/>
    <mergeCell ref="B7:B8"/>
    <mergeCell ref="C7:C8"/>
    <mergeCell ref="D7:D8"/>
    <mergeCell ref="E7:E8"/>
    <mergeCell ref="F7:F8"/>
    <mergeCell ref="G7:J7"/>
    <mergeCell ref="B33:B37"/>
    <mergeCell ref="B39:B43"/>
    <mergeCell ref="B9:B15"/>
    <mergeCell ref="B17:B20"/>
    <mergeCell ref="B22:B25"/>
    <mergeCell ref="B27:B31"/>
  </mergeCells>
  <printOptions/>
  <pageMargins left="0.31" right="0.37" top="0.31" bottom="0.29" header="0.3" footer="0.3"/>
  <pageSetup fitToHeight="1" fitToWidth="1"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39.140625" style="158" customWidth="1"/>
    <col min="2" max="2" width="19.140625" style="158" customWidth="1"/>
    <col min="3" max="3" width="16.7109375" style="158" customWidth="1"/>
    <col min="4" max="4" width="13.8515625" style="158" customWidth="1"/>
    <col min="5" max="5" width="12.57421875" style="158" customWidth="1"/>
    <col min="6" max="6" width="13.140625" style="158" customWidth="1"/>
    <col min="7" max="7" width="13.421875" style="158" customWidth="1"/>
    <col min="8" max="9" width="13.28125" style="158" customWidth="1"/>
    <col min="10" max="10" width="14.7109375" style="158" customWidth="1"/>
    <col min="11" max="11" width="12.00390625" style="158" customWidth="1"/>
    <col min="12" max="16384" width="9.140625" style="158" customWidth="1"/>
  </cols>
  <sheetData>
    <row r="1" ht="15">
      <c r="J1" s="132" t="s">
        <v>208</v>
      </c>
    </row>
    <row r="2" spans="1:10" ht="15">
      <c r="A2" s="217" t="s">
        <v>172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8.75">
      <c r="A3" s="218" t="s">
        <v>223</v>
      </c>
      <c r="B3" s="218"/>
      <c r="C3" s="218"/>
      <c r="D3" s="218"/>
      <c r="E3" s="218"/>
      <c r="F3" s="218"/>
      <c r="G3" s="218"/>
      <c r="H3" s="218"/>
      <c r="I3" s="218"/>
      <c r="J3" s="218"/>
    </row>
    <row r="5" spans="1:7" ht="15">
      <c r="A5" s="159" t="s">
        <v>224</v>
      </c>
      <c r="B5" s="159"/>
      <c r="C5" s="159"/>
      <c r="D5" s="159"/>
      <c r="E5" s="159"/>
      <c r="F5" s="159"/>
      <c r="G5" s="159"/>
    </row>
    <row r="6" spans="8:10" ht="15">
      <c r="H6" s="160"/>
      <c r="I6" s="160"/>
      <c r="J6" s="161" t="s">
        <v>209</v>
      </c>
    </row>
    <row r="7" spans="1:10" ht="21.75" customHeight="1">
      <c r="A7" s="219" t="s">
        <v>46</v>
      </c>
      <c r="B7" s="221" t="s">
        <v>51</v>
      </c>
      <c r="C7" s="221"/>
      <c r="D7" s="222" t="s">
        <v>52</v>
      </c>
      <c r="E7" s="223"/>
      <c r="F7" s="223"/>
      <c r="G7" s="223"/>
      <c r="H7" s="223"/>
      <c r="I7" s="224"/>
      <c r="J7" s="225" t="s">
        <v>210</v>
      </c>
    </row>
    <row r="8" spans="1:10" ht="45" customHeight="1">
      <c r="A8" s="220"/>
      <c r="B8" s="162" t="s">
        <v>40</v>
      </c>
      <c r="C8" s="162" t="s">
        <v>41</v>
      </c>
      <c r="D8" s="163" t="s">
        <v>211</v>
      </c>
      <c r="E8" s="163" t="s">
        <v>23</v>
      </c>
      <c r="F8" s="163" t="s">
        <v>24</v>
      </c>
      <c r="G8" s="163" t="s">
        <v>212</v>
      </c>
      <c r="H8" s="163" t="s">
        <v>27</v>
      </c>
      <c r="I8" s="163" t="s">
        <v>25</v>
      </c>
      <c r="J8" s="226"/>
    </row>
    <row r="9" spans="1:10" ht="15">
      <c r="A9" s="164"/>
      <c r="B9" s="165"/>
      <c r="C9" s="165"/>
      <c r="D9" s="166"/>
      <c r="E9" s="166"/>
      <c r="F9" s="166"/>
      <c r="G9" s="166"/>
      <c r="H9" s="166"/>
      <c r="I9" s="166"/>
      <c r="J9" s="165"/>
    </row>
    <row r="10" spans="1:10" s="54" customFormat="1" ht="21.75" customHeight="1">
      <c r="A10" s="167" t="s">
        <v>213</v>
      </c>
      <c r="B10" s="168"/>
      <c r="C10" s="168"/>
      <c r="D10" s="168"/>
      <c r="E10" s="168"/>
      <c r="F10" s="168"/>
      <c r="G10" s="168"/>
      <c r="H10" s="168"/>
      <c r="I10" s="168"/>
      <c r="J10" s="168">
        <f>SUM(B10:I10)</f>
        <v>0</v>
      </c>
    </row>
    <row r="11" spans="1:10" s="54" customFormat="1" ht="21.75" customHeight="1">
      <c r="A11" s="169"/>
      <c r="B11" s="170"/>
      <c r="C11" s="170"/>
      <c r="D11" s="170"/>
      <c r="E11" s="170"/>
      <c r="F11" s="170"/>
      <c r="G11" s="170"/>
      <c r="H11" s="170"/>
      <c r="I11" s="170"/>
      <c r="J11" s="171"/>
    </row>
    <row r="12" spans="1:10" s="54" customFormat="1" ht="21.75" customHeight="1">
      <c r="A12" s="172" t="s">
        <v>214</v>
      </c>
      <c r="B12" s="173">
        <f>SUM(B13:B15)</f>
        <v>0</v>
      </c>
      <c r="C12" s="173">
        <f aca="true" t="shared" si="0" ref="C12:J12">SUM(C13:C15)</f>
        <v>0</v>
      </c>
      <c r="D12" s="173">
        <f t="shared" si="0"/>
        <v>0</v>
      </c>
      <c r="E12" s="173">
        <f t="shared" si="0"/>
        <v>0</v>
      </c>
      <c r="F12" s="173">
        <f t="shared" si="0"/>
        <v>0</v>
      </c>
      <c r="G12" s="173">
        <f t="shared" si="0"/>
        <v>0</v>
      </c>
      <c r="H12" s="173">
        <f t="shared" si="0"/>
        <v>0</v>
      </c>
      <c r="I12" s="173">
        <f t="shared" si="0"/>
        <v>0</v>
      </c>
      <c r="J12" s="173">
        <f t="shared" si="0"/>
        <v>0</v>
      </c>
    </row>
    <row r="13" spans="1:10" s="54" customFormat="1" ht="21.75" customHeight="1">
      <c r="A13" s="169" t="s">
        <v>215</v>
      </c>
      <c r="B13" s="174"/>
      <c r="C13" s="174"/>
      <c r="D13" s="174"/>
      <c r="E13" s="174"/>
      <c r="F13" s="174"/>
      <c r="G13" s="174"/>
      <c r="H13" s="174"/>
      <c r="I13" s="174"/>
      <c r="J13" s="175">
        <f>SUM(B13:I13)</f>
        <v>0</v>
      </c>
    </row>
    <row r="14" spans="1:10" s="54" customFormat="1" ht="21.75" customHeight="1">
      <c r="A14" s="169" t="s">
        <v>216</v>
      </c>
      <c r="B14" s="176"/>
      <c r="C14" s="174"/>
      <c r="D14" s="174"/>
      <c r="E14" s="174"/>
      <c r="F14" s="174"/>
      <c r="G14" s="174"/>
      <c r="H14" s="174"/>
      <c r="I14" s="174"/>
      <c r="J14" s="175">
        <f>SUM(B14:I14)</f>
        <v>0</v>
      </c>
    </row>
    <row r="15" spans="1:10" s="54" customFormat="1" ht="21.75" customHeight="1">
      <c r="A15" s="177" t="s">
        <v>217</v>
      </c>
      <c r="B15" s="178"/>
      <c r="C15" s="174"/>
      <c r="D15" s="174"/>
      <c r="E15" s="174"/>
      <c r="F15" s="174"/>
      <c r="G15" s="174"/>
      <c r="H15" s="174"/>
      <c r="I15" s="174"/>
      <c r="J15" s="178">
        <f>SUM(B15:I15)</f>
        <v>0</v>
      </c>
    </row>
    <row r="16" spans="1:10" ht="15">
      <c r="A16" s="179"/>
      <c r="B16" s="180"/>
      <c r="C16" s="180"/>
      <c r="D16" s="180"/>
      <c r="E16" s="180"/>
      <c r="F16" s="180"/>
      <c r="G16" s="180"/>
      <c r="H16" s="180"/>
      <c r="I16" s="180"/>
      <c r="J16" s="180"/>
    </row>
    <row r="18" spans="1:10" ht="15">
      <c r="A18" s="181" t="s">
        <v>218</v>
      </c>
      <c r="J18" s="182"/>
    </row>
    <row r="19" ht="15">
      <c r="A19" s="181" t="s">
        <v>219</v>
      </c>
    </row>
    <row r="20" ht="15">
      <c r="J20" s="182"/>
    </row>
    <row r="23" ht="15">
      <c r="A23" s="71"/>
    </row>
    <row r="24" ht="15">
      <c r="A24" s="74" t="s">
        <v>57</v>
      </c>
    </row>
    <row r="25" ht="15">
      <c r="A25" s="76" t="s">
        <v>59</v>
      </c>
    </row>
  </sheetData>
  <sheetProtection/>
  <mergeCells count="6">
    <mergeCell ref="A2:J2"/>
    <mergeCell ref="A3:J3"/>
    <mergeCell ref="A7:A8"/>
    <mergeCell ref="B7:C7"/>
    <mergeCell ref="D7:I7"/>
    <mergeCell ref="J7:J8"/>
  </mergeCells>
  <printOptions/>
  <pageMargins left="0.55" right="0.35" top="0.75" bottom="0.75" header="0.3" footer="0.3"/>
  <pageSetup fitToHeight="1" fitToWidth="1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0.7109375" style="158" customWidth="1"/>
    <col min="2" max="2" width="41.7109375" style="158" customWidth="1"/>
    <col min="3" max="3" width="26.140625" style="158" customWidth="1"/>
    <col min="4" max="4" width="19.28125" style="158" customWidth="1"/>
    <col min="5" max="16384" width="9.140625" style="158" customWidth="1"/>
  </cols>
  <sheetData>
    <row r="1" spans="1:9" ht="15.75">
      <c r="A1" s="228" t="s">
        <v>172</v>
      </c>
      <c r="B1" s="228"/>
      <c r="C1" s="228"/>
      <c r="D1" s="228"/>
      <c r="E1" s="196"/>
      <c r="F1" s="196"/>
      <c r="G1" s="196"/>
      <c r="H1" s="196"/>
      <c r="I1" s="196"/>
    </row>
    <row r="2" spans="1:4" ht="15">
      <c r="A2" s="217" t="s">
        <v>239</v>
      </c>
      <c r="B2" s="217"/>
      <c r="C2" s="217"/>
      <c r="D2" s="217"/>
    </row>
    <row r="4" ht="15">
      <c r="A4" s="159" t="s">
        <v>230</v>
      </c>
    </row>
    <row r="6" spans="1:4" ht="15">
      <c r="A6" s="227" t="s">
        <v>225</v>
      </c>
      <c r="B6" s="227" t="s">
        <v>226</v>
      </c>
      <c r="C6" s="227" t="s">
        <v>227</v>
      </c>
      <c r="D6" s="186" t="s">
        <v>228</v>
      </c>
    </row>
    <row r="7" spans="1:4" ht="15">
      <c r="A7" s="227"/>
      <c r="B7" s="227"/>
      <c r="C7" s="227"/>
      <c r="D7" s="186" t="s">
        <v>229</v>
      </c>
    </row>
    <row r="8" spans="1:4" ht="15">
      <c r="A8" s="187"/>
      <c r="B8" s="187"/>
      <c r="C8" s="187"/>
      <c r="D8" s="187"/>
    </row>
    <row r="9" spans="1:4" ht="15">
      <c r="A9" s="197"/>
      <c r="B9" s="197"/>
      <c r="C9" s="197"/>
      <c r="D9" s="197"/>
    </row>
    <row r="10" spans="1:4" ht="15">
      <c r="A10" s="197"/>
      <c r="B10" s="197"/>
      <c r="C10" s="197"/>
      <c r="D10" s="197"/>
    </row>
    <row r="11" spans="1:4" ht="15">
      <c r="A11" s="197"/>
      <c r="B11" s="197"/>
      <c r="C11" s="197"/>
      <c r="D11" s="197"/>
    </row>
    <row r="12" spans="1:4" ht="15">
      <c r="A12" s="197"/>
      <c r="B12" s="197"/>
      <c r="C12" s="197"/>
      <c r="D12" s="197"/>
    </row>
    <row r="13" spans="1:4" ht="15">
      <c r="A13" s="197"/>
      <c r="B13" s="197"/>
      <c r="C13" s="197"/>
      <c r="D13" s="197"/>
    </row>
    <row r="14" spans="1:4" ht="15">
      <c r="A14" s="197"/>
      <c r="B14" s="197"/>
      <c r="C14" s="197"/>
      <c r="D14" s="197"/>
    </row>
    <row r="15" spans="1:4" ht="15">
      <c r="A15" s="197"/>
      <c r="B15" s="197"/>
      <c r="C15" s="197"/>
      <c r="D15" s="197"/>
    </row>
    <row r="16" spans="1:4" ht="15">
      <c r="A16" s="197"/>
      <c r="B16" s="197"/>
      <c r="C16" s="197"/>
      <c r="D16" s="197"/>
    </row>
    <row r="17" spans="1:4" ht="15">
      <c r="A17" s="188"/>
      <c r="B17" s="188"/>
      <c r="C17" s="188"/>
      <c r="D17" s="188"/>
    </row>
    <row r="18" spans="1:4" ht="15">
      <c r="A18" s="198"/>
      <c r="B18" s="198"/>
      <c r="C18" s="198"/>
      <c r="D18" s="198"/>
    </row>
    <row r="19" spans="1:4" ht="20.25" customHeight="1">
      <c r="A19" s="227" t="s">
        <v>210</v>
      </c>
      <c r="B19" s="227"/>
      <c r="C19" s="227"/>
      <c r="D19" s="144"/>
    </row>
  </sheetData>
  <sheetProtection/>
  <mergeCells count="6">
    <mergeCell ref="A19:C19"/>
    <mergeCell ref="A6:A7"/>
    <mergeCell ref="B6:B7"/>
    <mergeCell ref="C6:C7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34.00390625" style="158" customWidth="1"/>
    <col min="2" max="2" width="14.28125" style="158" customWidth="1"/>
    <col min="3" max="3" width="14.421875" style="158" customWidth="1"/>
    <col min="4" max="4" width="14.00390625" style="158" customWidth="1"/>
    <col min="5" max="5" width="47.28125" style="158" customWidth="1"/>
    <col min="6" max="16384" width="9.140625" style="158" customWidth="1"/>
  </cols>
  <sheetData>
    <row r="1" spans="1:5" ht="15">
      <c r="A1" s="228" t="s">
        <v>172</v>
      </c>
      <c r="B1" s="228"/>
      <c r="C1" s="228"/>
      <c r="D1" s="228"/>
      <c r="E1" s="228"/>
    </row>
    <row r="2" spans="1:5" ht="15">
      <c r="A2" s="217" t="s">
        <v>231</v>
      </c>
      <c r="B2" s="217"/>
      <c r="C2" s="217"/>
      <c r="D2" s="217"/>
      <c r="E2" s="217"/>
    </row>
    <row r="4" ht="15">
      <c r="A4" s="159" t="s">
        <v>240</v>
      </c>
    </row>
    <row r="5" ht="15">
      <c r="A5" s="159" t="s">
        <v>241</v>
      </c>
    </row>
    <row r="6" ht="15">
      <c r="E6" s="132"/>
    </row>
    <row r="7" spans="1:5" ht="57">
      <c r="A7" s="186" t="s">
        <v>232</v>
      </c>
      <c r="B7" s="186" t="s">
        <v>233</v>
      </c>
      <c r="C7" s="186" t="s">
        <v>234</v>
      </c>
      <c r="D7" s="186" t="s">
        <v>235</v>
      </c>
      <c r="E7" s="186" t="s">
        <v>236</v>
      </c>
    </row>
    <row r="8" spans="1:5" s="54" customFormat="1" ht="21.75" customHeight="1">
      <c r="A8" s="189" t="s">
        <v>68</v>
      </c>
      <c r="B8" s="190"/>
      <c r="C8" s="190"/>
      <c r="D8" s="190"/>
      <c r="E8" s="190"/>
    </row>
    <row r="9" spans="1:5" s="54" customFormat="1" ht="21.75" customHeight="1">
      <c r="A9" s="191" t="s">
        <v>69</v>
      </c>
      <c r="B9" s="192"/>
      <c r="C9" s="192"/>
      <c r="D9" s="192"/>
      <c r="E9" s="192"/>
    </row>
    <row r="10" spans="1:5" s="54" customFormat="1" ht="21.75" customHeight="1">
      <c r="A10" s="191" t="s">
        <v>70</v>
      </c>
      <c r="B10" s="192"/>
      <c r="C10" s="192"/>
      <c r="D10" s="192"/>
      <c r="E10" s="192"/>
    </row>
    <row r="11" spans="1:5" s="54" customFormat="1" ht="21.75" customHeight="1">
      <c r="A11" s="191" t="s">
        <v>71</v>
      </c>
      <c r="B11" s="192"/>
      <c r="C11" s="192"/>
      <c r="D11" s="192"/>
      <c r="E11" s="192"/>
    </row>
    <row r="12" spans="1:5" s="54" customFormat="1" ht="21.75" customHeight="1">
      <c r="A12" s="191" t="s">
        <v>72</v>
      </c>
      <c r="B12" s="192"/>
      <c r="C12" s="192"/>
      <c r="D12" s="192"/>
      <c r="E12" s="192"/>
    </row>
    <row r="13" spans="1:5" s="54" customFormat="1" ht="21.75" customHeight="1">
      <c r="A13" s="191" t="s">
        <v>73</v>
      </c>
      <c r="B13" s="192"/>
      <c r="C13" s="192"/>
      <c r="D13" s="192"/>
      <c r="E13" s="192"/>
    </row>
    <row r="14" spans="1:5" s="54" customFormat="1" ht="21.75" customHeight="1">
      <c r="A14" s="191" t="s">
        <v>74</v>
      </c>
      <c r="B14" s="192"/>
      <c r="C14" s="192"/>
      <c r="D14" s="192"/>
      <c r="E14" s="192"/>
    </row>
    <row r="15" spans="1:5" s="54" customFormat="1" ht="21.75" customHeight="1">
      <c r="A15" s="191" t="s">
        <v>75</v>
      </c>
      <c r="B15" s="191"/>
      <c r="C15" s="191"/>
      <c r="D15" s="191"/>
      <c r="E15" s="191"/>
    </row>
    <row r="16" spans="1:5" s="54" customFormat="1" ht="21.75" customHeight="1">
      <c r="A16" s="191" t="s">
        <v>76</v>
      </c>
      <c r="B16" s="191"/>
      <c r="C16" s="191"/>
      <c r="D16" s="191"/>
      <c r="E16" s="191"/>
    </row>
    <row r="17" spans="1:5" s="54" customFormat="1" ht="21.75" customHeight="1">
      <c r="A17" s="191" t="s">
        <v>77</v>
      </c>
      <c r="B17" s="193"/>
      <c r="C17" s="193"/>
      <c r="D17" s="193"/>
      <c r="E17" s="193"/>
    </row>
    <row r="18" spans="1:5" s="54" customFormat="1" ht="21.75" customHeight="1">
      <c r="A18" s="191" t="s">
        <v>78</v>
      </c>
      <c r="B18" s="191"/>
      <c r="C18" s="191"/>
      <c r="D18" s="191"/>
      <c r="E18" s="191"/>
    </row>
    <row r="19" spans="1:5" s="54" customFormat="1" ht="21.75" customHeight="1">
      <c r="A19" s="191" t="s">
        <v>237</v>
      </c>
      <c r="B19" s="191"/>
      <c r="C19" s="191"/>
      <c r="D19" s="191"/>
      <c r="E19" s="191"/>
    </row>
    <row r="20" spans="1:5" s="54" customFormat="1" ht="21.75" customHeight="1">
      <c r="A20" s="191" t="s">
        <v>83</v>
      </c>
      <c r="B20" s="191"/>
      <c r="C20" s="191"/>
      <c r="D20" s="191"/>
      <c r="E20" s="191"/>
    </row>
    <row r="21" spans="1:5" s="54" customFormat="1" ht="21.75" customHeight="1">
      <c r="A21" s="191" t="s">
        <v>84</v>
      </c>
      <c r="B21" s="191"/>
      <c r="C21" s="191"/>
      <c r="D21" s="191"/>
      <c r="E21" s="191"/>
    </row>
    <row r="22" spans="1:5" s="54" customFormat="1" ht="21.75" customHeight="1">
      <c r="A22" s="194" t="s">
        <v>85</v>
      </c>
      <c r="B22" s="194"/>
      <c r="C22" s="194"/>
      <c r="D22" s="194"/>
      <c r="E22" s="194"/>
    </row>
    <row r="23" spans="1:5" s="54" customFormat="1" ht="21.75" customHeight="1">
      <c r="A23" s="143" t="s">
        <v>210</v>
      </c>
      <c r="B23" s="143"/>
      <c r="C23" s="143"/>
      <c r="D23" s="143"/>
      <c r="E23" s="143"/>
    </row>
  </sheetData>
  <sheetProtection/>
  <mergeCells count="2">
    <mergeCell ref="A2:E2"/>
    <mergeCell ref="A1:E1"/>
  </mergeCells>
  <printOptions/>
  <pageMargins left="0.59" right="0.43" top="0.29" bottom="0.75" header="0.3" footer="0.3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H.N Patikiri</dc:creator>
  <cp:keywords/>
  <dc:description/>
  <cp:lastModifiedBy>Administrator</cp:lastModifiedBy>
  <dcterms:created xsi:type="dcterms:W3CDTF">2023-01-24T04:48:00Z</dcterms:created>
  <dcterms:modified xsi:type="dcterms:W3CDTF">2023-11-20T06:15:46Z</dcterms:modified>
  <cp:category/>
  <cp:version/>
  <cp:contentType/>
  <cp:contentStatus/>
</cp:coreProperties>
</file>